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o.notturno\AppData\Local\Microsoft\Windows\INetCache\Content.Outlook\1DTSKKTR\"/>
    </mc:Choice>
  </mc:AlternateContent>
  <bookViews>
    <workbookView xWindow="0" yWindow="0" windowWidth="20430" windowHeight="7560"/>
  </bookViews>
  <sheets>
    <sheet name="Foglio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 a="1"/>
  <c r="D5" i="1" s="1"/>
  <c r="C2" i="1" a="1"/>
  <c r="C8" i="1" s="1"/>
  <c r="C9" i="1" l="1"/>
  <c r="D6" i="1"/>
  <c r="C2" i="1"/>
  <c r="C10" i="1"/>
  <c r="D7" i="1"/>
  <c r="C3" i="1"/>
  <c r="C11" i="1"/>
  <c r="D8" i="1"/>
  <c r="D9" i="1"/>
  <c r="C4" i="1"/>
  <c r="C5" i="1"/>
  <c r="D2" i="1"/>
  <c r="D10" i="1"/>
  <c r="C6" i="1"/>
  <c r="D3" i="1"/>
  <c r="D11" i="1"/>
  <c r="C7" i="1"/>
  <c r="D4" i="1"/>
  <c r="D12" i="1" l="1"/>
  <c r="C12" i="1"/>
</calcChain>
</file>

<file path=xl/sharedStrings.xml><?xml version="1.0" encoding="utf-8"?>
<sst xmlns="http://schemas.openxmlformats.org/spreadsheetml/2006/main" count="25" uniqueCount="25">
  <si>
    <t>COD. CONTO</t>
  </si>
  <si>
    <t>DESCRIZ CONTO</t>
  </si>
  <si>
    <t>N° FORNITORI</t>
  </si>
  <si>
    <t>SALDO AL 31/3/25</t>
  </si>
  <si>
    <t>0205050601</t>
  </si>
  <si>
    <t>Debiti v/ASL Avezzano Sulmona L'Aquila per altre prestazioni</t>
  </si>
  <si>
    <t>0205050603</t>
  </si>
  <si>
    <t>Debiti v/ASL Lanciano Vasto Chieti per altre prestazioni</t>
  </si>
  <si>
    <t>020505060701</t>
  </si>
  <si>
    <t>Debiti v/ASL Teramo per altre prestazioni - documenti</t>
  </si>
  <si>
    <t>0205050701</t>
  </si>
  <si>
    <t>Debiti v/Aziende sanitarie pubbliche Extraregione</t>
  </si>
  <si>
    <t>0205050703</t>
  </si>
  <si>
    <t>Debiti v/Aziende Ospedaliere, IRCCS, Policlinici, Fondazioni Extraregione</t>
  </si>
  <si>
    <t>0205070108</t>
  </si>
  <si>
    <t>Debiti v/Case di Cura</t>
  </si>
  <si>
    <t>0205070110</t>
  </si>
  <si>
    <t>Debiti v/altri erogatori di prestazioni sanitarie - intraregione</t>
  </si>
  <si>
    <t>0205070201</t>
  </si>
  <si>
    <t>Debiti verso altri fornitori nazionali</t>
  </si>
  <si>
    <t>0205070203</t>
  </si>
  <si>
    <t>Debiti verso altri fornitori esteri</t>
  </si>
  <si>
    <t>0205070205</t>
  </si>
  <si>
    <t>Debiti verso professionisti e collaboratori (ad esclusione degli organi diretti)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</si>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</sst>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2" borderId="1" xfId="0" applyNumberFormat="1" applyFont="1" applyFill="1" applyBorder="1" applyAlignment="1"/>
    <xf numFmtId="0" fontId="1" fillId="2" borderId="1" xfId="0" applyNumberFormat="1" applyFont="1" applyFill="1" applyBorder="1" applyAlignment="1"/>
    <xf numFmtId="49" fontId="0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/>
    <xf numFmtId="0" fontId="0" fillId="0" borderId="0" xfId="0" applyNumberFormat="1" applyFont="1" applyFill="1" applyBorder="1" applyAlignment="1"/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/>
    <xf numFmtId="164" fontId="0" fillId="0" borderId="1" xfId="0" applyNumberFormat="1" applyFont="1" applyFill="1" applyBorder="1" applyAlignment="1"/>
    <xf numFmtId="164" fontId="2" fillId="0" borderId="1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o.notturno/Desktop/TRASPARENZA%202025/Copia%20di%20AMMONTARE%20DEBITO%20AL%203132025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Foglio5"/>
      <sheetName val="Foglio6"/>
    </sheetNames>
    <sheetDataSet>
      <sheetData sheetId="0"/>
      <sheetData sheetId="1"/>
      <sheetData sheetId="2"/>
      <sheetData sheetId="3"/>
      <sheetData sheetId="4">
        <row r="1">
          <cell r="A1" t="str">
            <v>Cod. Conto</v>
          </cell>
          <cell r="B1" t="str">
            <v>Descrizione Conto</v>
          </cell>
          <cell r="C1" t="str">
            <v>Conteggio di Fornitore</v>
          </cell>
          <cell r="D1" t="str">
            <v>Somma di Somma di Dare</v>
          </cell>
          <cell r="E1" t="str">
            <v>Somma di Somma di Avere</v>
          </cell>
          <cell r="F1" t="str">
            <v>SALDO</v>
          </cell>
        </row>
        <row r="2">
          <cell r="A2" t="str">
            <v>0101010602</v>
          </cell>
          <cell r="B2" t="str">
            <v>Licenze d'uso software</v>
          </cell>
          <cell r="C2">
            <v>1</v>
          </cell>
          <cell r="D2">
            <v>3054177.8499999996</v>
          </cell>
          <cell r="E2">
            <v>9272</v>
          </cell>
          <cell r="F2">
            <v>-3044905.8499999996</v>
          </cell>
        </row>
        <row r="3">
          <cell r="A3" t="str">
            <v>0101010602 Totale</v>
          </cell>
          <cell r="C3">
            <v>1</v>
          </cell>
          <cell r="D3">
            <v>3054177.8499999996</v>
          </cell>
          <cell r="E3">
            <v>9272</v>
          </cell>
          <cell r="F3">
            <v>-3044905.8499999996</v>
          </cell>
        </row>
        <row r="4">
          <cell r="A4" t="str">
            <v>0101020102</v>
          </cell>
          <cell r="B4" t="str">
            <v>Terreni indisponibili</v>
          </cell>
          <cell r="C4">
            <v>1</v>
          </cell>
          <cell r="D4">
            <v>766890</v>
          </cell>
          <cell r="E4">
            <v>0</v>
          </cell>
          <cell r="F4">
            <v>-766890</v>
          </cell>
        </row>
        <row r="5">
          <cell r="A5" t="str">
            <v>0101020102 Totale</v>
          </cell>
          <cell r="C5">
            <v>1</v>
          </cell>
          <cell r="D5">
            <v>766890</v>
          </cell>
          <cell r="E5">
            <v>0</v>
          </cell>
          <cell r="F5">
            <v>-766890</v>
          </cell>
        </row>
        <row r="6">
          <cell r="A6" t="str">
            <v>0101020301</v>
          </cell>
          <cell r="B6" t="str">
            <v>Fabbricati strumentali (indisponibili)</v>
          </cell>
          <cell r="C6">
            <v>1</v>
          </cell>
          <cell r="D6">
            <v>195328912.47</v>
          </cell>
          <cell r="E6">
            <v>269963.84999999998</v>
          </cell>
          <cell r="F6">
            <v>-195058948.62</v>
          </cell>
        </row>
        <row r="7">
          <cell r="A7" t="str">
            <v>0101020301 Totale</v>
          </cell>
          <cell r="C7">
            <v>1</v>
          </cell>
          <cell r="D7">
            <v>195328912.47</v>
          </cell>
          <cell r="E7">
            <v>269963.84999999998</v>
          </cell>
          <cell r="F7">
            <v>-195058948.62</v>
          </cell>
        </row>
        <row r="8">
          <cell r="A8" t="str">
            <v>0101020404</v>
          </cell>
          <cell r="B8" t="str">
            <v>Macchinari generici</v>
          </cell>
          <cell r="C8">
            <v>1</v>
          </cell>
          <cell r="D8">
            <v>13598872.020000001</v>
          </cell>
          <cell r="E8">
            <v>0</v>
          </cell>
          <cell r="F8">
            <v>-13598872.020000001</v>
          </cell>
        </row>
        <row r="9">
          <cell r="A9" t="str">
            <v>0101020404 Totale</v>
          </cell>
          <cell r="C9">
            <v>1</v>
          </cell>
          <cell r="D9">
            <v>13598872.020000001</v>
          </cell>
          <cell r="E9">
            <v>0</v>
          </cell>
          <cell r="F9">
            <v>-13598872.020000001</v>
          </cell>
        </row>
        <row r="10">
          <cell r="A10" t="str">
            <v>0101020502</v>
          </cell>
          <cell r="B10" t="str">
            <v>Attrezzature generiche</v>
          </cell>
          <cell r="C10">
            <v>1</v>
          </cell>
          <cell r="D10">
            <v>107107619.16000001</v>
          </cell>
          <cell r="E10">
            <v>618508.84000000008</v>
          </cell>
          <cell r="F10">
            <v>-106489110.32000001</v>
          </cell>
        </row>
        <row r="11">
          <cell r="A11" t="str">
            <v>0101020502 Totale</v>
          </cell>
          <cell r="C11">
            <v>1</v>
          </cell>
          <cell r="D11">
            <v>107107619.16000001</v>
          </cell>
          <cell r="E11">
            <v>618508.84000000008</v>
          </cell>
          <cell r="F11">
            <v>-106489110.32000001</v>
          </cell>
        </row>
        <row r="12">
          <cell r="A12" t="str">
            <v>0101020601</v>
          </cell>
          <cell r="B12" t="str">
            <v>Mobili e arredi</v>
          </cell>
          <cell r="C12">
            <v>1</v>
          </cell>
          <cell r="D12">
            <v>13861012.290000001</v>
          </cell>
          <cell r="E12">
            <v>0</v>
          </cell>
          <cell r="F12">
            <v>-13861012.290000001</v>
          </cell>
        </row>
        <row r="13">
          <cell r="A13" t="str">
            <v>0101020601 Totale</v>
          </cell>
          <cell r="C13">
            <v>1</v>
          </cell>
          <cell r="D13">
            <v>13861012.290000001</v>
          </cell>
          <cell r="E13">
            <v>0</v>
          </cell>
          <cell r="F13">
            <v>-13861012.290000001</v>
          </cell>
        </row>
        <row r="14">
          <cell r="A14" t="str">
            <v>0101020702</v>
          </cell>
          <cell r="B14" t="str">
            <v xml:space="preserve">Ambulanze </v>
          </cell>
          <cell r="C14">
            <v>1</v>
          </cell>
          <cell r="D14">
            <v>674819.2</v>
          </cell>
          <cell r="E14">
            <v>0</v>
          </cell>
          <cell r="F14">
            <v>-674819.2</v>
          </cell>
        </row>
        <row r="15">
          <cell r="A15" t="str">
            <v>0101020702 Totale</v>
          </cell>
          <cell r="C15">
            <v>1</v>
          </cell>
          <cell r="D15">
            <v>674819.2</v>
          </cell>
          <cell r="E15">
            <v>0</v>
          </cell>
          <cell r="F15">
            <v>-674819.2</v>
          </cell>
        </row>
        <row r="16">
          <cell r="A16" t="str">
            <v>0101020703</v>
          </cell>
          <cell r="B16" t="str">
            <v>Altri mezzi di trasporto</v>
          </cell>
          <cell r="C16">
            <v>1</v>
          </cell>
          <cell r="D16">
            <v>1896041.32</v>
          </cell>
          <cell r="E16">
            <v>0</v>
          </cell>
          <cell r="F16">
            <v>-1896041.32</v>
          </cell>
        </row>
        <row r="17">
          <cell r="A17" t="str">
            <v>0101020703 Totale</v>
          </cell>
          <cell r="C17">
            <v>1</v>
          </cell>
          <cell r="D17">
            <v>1896041.32</v>
          </cell>
          <cell r="E17">
            <v>0</v>
          </cell>
          <cell r="F17">
            <v>-1896041.32</v>
          </cell>
        </row>
        <row r="18">
          <cell r="A18" t="str">
            <v>0101020903</v>
          </cell>
          <cell r="B18" t="str">
            <v>Computer e macchinari elettronici</v>
          </cell>
          <cell r="C18">
            <v>1</v>
          </cell>
          <cell r="D18">
            <v>8132607.8599999994</v>
          </cell>
          <cell r="E18">
            <v>0</v>
          </cell>
          <cell r="F18">
            <v>-8132607.8599999994</v>
          </cell>
        </row>
        <row r="19">
          <cell r="A19" t="str">
            <v>0101020903 Totale</v>
          </cell>
          <cell r="C19">
            <v>1</v>
          </cell>
          <cell r="D19">
            <v>8132607.8599999994</v>
          </cell>
          <cell r="E19">
            <v>0</v>
          </cell>
          <cell r="F19">
            <v>-8132607.8599999994</v>
          </cell>
        </row>
        <row r="20">
          <cell r="A20" t="str">
            <v>0101020904</v>
          </cell>
          <cell r="B20" t="str">
            <v>Altri beni materiali</v>
          </cell>
          <cell r="C20">
            <v>1</v>
          </cell>
          <cell r="D20">
            <v>658085.61</v>
          </cell>
          <cell r="E20">
            <v>0</v>
          </cell>
          <cell r="F20">
            <v>-658085.61</v>
          </cell>
        </row>
        <row r="21">
          <cell r="A21" t="str">
            <v>0101020904 Totale</v>
          </cell>
          <cell r="C21">
            <v>1</v>
          </cell>
          <cell r="D21">
            <v>658085.61</v>
          </cell>
          <cell r="E21">
            <v>0</v>
          </cell>
          <cell r="F21">
            <v>-658085.61</v>
          </cell>
        </row>
        <row r="22">
          <cell r="A22" t="str">
            <v>0101021001</v>
          </cell>
          <cell r="B22" t="str">
            <v>Fabbricati in costruzione</v>
          </cell>
          <cell r="C22">
            <v>1</v>
          </cell>
          <cell r="D22">
            <v>30147912.149999999</v>
          </cell>
          <cell r="E22">
            <v>1072052.95</v>
          </cell>
          <cell r="F22">
            <v>-29075859.199999999</v>
          </cell>
        </row>
        <row r="23">
          <cell r="A23" t="str">
            <v>0101021001 Totale</v>
          </cell>
          <cell r="C23">
            <v>1</v>
          </cell>
          <cell r="D23">
            <v>30147912.149999999</v>
          </cell>
          <cell r="E23">
            <v>1072052.95</v>
          </cell>
          <cell r="F23">
            <v>-29075859.199999999</v>
          </cell>
        </row>
        <row r="24">
          <cell r="A24" t="str">
            <v>0101021005</v>
          </cell>
          <cell r="B24" t="str">
            <v>Acconti su future acquisizioni di immobilizzazioni materiali</v>
          </cell>
          <cell r="C24">
            <v>1</v>
          </cell>
          <cell r="D24">
            <v>3011606.09</v>
          </cell>
          <cell r="E24">
            <v>282446.90000000002</v>
          </cell>
          <cell r="F24">
            <v>-2729159.19</v>
          </cell>
        </row>
        <row r="25">
          <cell r="A25" t="str">
            <v>0101021005 Totale</v>
          </cell>
          <cell r="C25">
            <v>1</v>
          </cell>
          <cell r="D25">
            <v>3011606.09</v>
          </cell>
          <cell r="E25">
            <v>282446.90000000002</v>
          </cell>
          <cell r="F25">
            <v>-2729159.19</v>
          </cell>
        </row>
        <row r="26">
          <cell r="A26" t="str">
            <v>0101030404</v>
          </cell>
          <cell r="B26" t="str">
            <v>Depositi cauzionali</v>
          </cell>
          <cell r="C26">
            <v>1</v>
          </cell>
          <cell r="D26">
            <v>14036.45</v>
          </cell>
          <cell r="E26">
            <v>0</v>
          </cell>
          <cell r="F26">
            <v>-14036.45</v>
          </cell>
        </row>
        <row r="27">
          <cell r="A27" t="str">
            <v>0101030404 Totale</v>
          </cell>
          <cell r="C27">
            <v>1</v>
          </cell>
          <cell r="D27">
            <v>14036.45</v>
          </cell>
          <cell r="E27">
            <v>0</v>
          </cell>
          <cell r="F27">
            <v>-14036.45</v>
          </cell>
        </row>
        <row r="28">
          <cell r="A28" t="str">
            <v>0102010101</v>
          </cell>
          <cell r="B28" t="str">
            <v>Medicinali con AIC</v>
          </cell>
          <cell r="C28">
            <v>1</v>
          </cell>
          <cell r="D28">
            <v>14632272.08</v>
          </cell>
          <cell r="E28">
            <v>14632272.74</v>
          </cell>
          <cell r="F28">
            <v>0.66000000014901161</v>
          </cell>
        </row>
        <row r="29">
          <cell r="A29" t="str">
            <v>0102010101 Totale</v>
          </cell>
          <cell r="C29">
            <v>1</v>
          </cell>
          <cell r="D29">
            <v>14632272.08</v>
          </cell>
          <cell r="E29">
            <v>14632272.74</v>
          </cell>
          <cell r="F29">
            <v>0.66000000014901161</v>
          </cell>
        </row>
        <row r="30">
          <cell r="A30" t="str">
            <v>0102010105</v>
          </cell>
          <cell r="B30" t="str">
            <v>Emoderivati con AIC</v>
          </cell>
          <cell r="C30">
            <v>1</v>
          </cell>
          <cell r="D30">
            <v>202737.15</v>
          </cell>
          <cell r="E30">
            <v>202737.16</v>
          </cell>
          <cell r="F30">
            <v>1.0000000009313226E-2</v>
          </cell>
        </row>
        <row r="31">
          <cell r="A31" t="str">
            <v>0102010105 Totale</v>
          </cell>
          <cell r="C31">
            <v>1</v>
          </cell>
          <cell r="D31">
            <v>202737.15</v>
          </cell>
          <cell r="E31">
            <v>202737.16</v>
          </cell>
          <cell r="F31">
            <v>1.0000000009313226E-2</v>
          </cell>
        </row>
        <row r="32">
          <cell r="A32" t="str">
            <v>0102010106</v>
          </cell>
          <cell r="B32" t="str">
            <v>Medicinali senza AIC</v>
          </cell>
          <cell r="C32">
            <v>1</v>
          </cell>
          <cell r="D32">
            <v>135577.38</v>
          </cell>
          <cell r="E32">
            <v>135577.29999999999</v>
          </cell>
          <cell r="F32">
            <v>-8.0000000016298145E-2</v>
          </cell>
        </row>
        <row r="33">
          <cell r="A33" t="str">
            <v>0102010106 Totale</v>
          </cell>
          <cell r="C33">
            <v>1</v>
          </cell>
          <cell r="D33">
            <v>135577.38</v>
          </cell>
          <cell r="E33">
            <v>135577.29999999999</v>
          </cell>
          <cell r="F33">
            <v>-8.0000000016298145E-2</v>
          </cell>
        </row>
        <row r="34">
          <cell r="A34" t="str">
            <v>0102010108</v>
          </cell>
          <cell r="B34" t="str">
            <v>Farmaci innovativi</v>
          </cell>
          <cell r="C34">
            <v>1</v>
          </cell>
          <cell r="D34">
            <v>1213741.07</v>
          </cell>
          <cell r="E34">
            <v>1213741.08</v>
          </cell>
          <cell r="F34">
            <v>1.0000000009313226E-2</v>
          </cell>
        </row>
        <row r="35">
          <cell r="A35" t="str">
            <v>0102010108 Totale</v>
          </cell>
          <cell r="C35">
            <v>1</v>
          </cell>
          <cell r="D35">
            <v>1213741.07</v>
          </cell>
          <cell r="E35">
            <v>1213741.08</v>
          </cell>
          <cell r="F35">
            <v>1.0000000009313226E-2</v>
          </cell>
        </row>
        <row r="36">
          <cell r="A36" t="str">
            <v>0102010304</v>
          </cell>
          <cell r="B36" t="str">
            <v>Protesi ortopediche e mezzi per osteosintesi e sintesi tendineo-legamentosa</v>
          </cell>
          <cell r="C36">
            <v>1</v>
          </cell>
          <cell r="D36">
            <v>363212.7</v>
          </cell>
          <cell r="E36">
            <v>363212.74</v>
          </cell>
          <cell r="F36">
            <v>3.9999999979045242E-2</v>
          </cell>
        </row>
        <row r="37">
          <cell r="A37" t="str">
            <v>0102010304 Totale</v>
          </cell>
          <cell r="C37">
            <v>1</v>
          </cell>
          <cell r="D37">
            <v>363212.7</v>
          </cell>
          <cell r="E37">
            <v>363212.74</v>
          </cell>
          <cell r="F37">
            <v>3.9999999979045242E-2</v>
          </cell>
        </row>
        <row r="38">
          <cell r="A38" t="str">
            <v>0102010308</v>
          </cell>
          <cell r="B38" t="str">
            <v>Supporti e ausili tecnici per persone disabili</v>
          </cell>
          <cell r="C38">
            <v>1</v>
          </cell>
          <cell r="D38">
            <v>11459.56</v>
          </cell>
          <cell r="E38">
            <v>11459.54</v>
          </cell>
          <cell r="F38">
            <v>-1.9999999998617568E-2</v>
          </cell>
        </row>
        <row r="39">
          <cell r="A39" t="str">
            <v>0102010308 Totale</v>
          </cell>
          <cell r="C39">
            <v>1</v>
          </cell>
          <cell r="D39">
            <v>11459.56</v>
          </cell>
          <cell r="E39">
            <v>11459.54</v>
          </cell>
          <cell r="F39">
            <v>-1.9999999998617568E-2</v>
          </cell>
        </row>
        <row r="40">
          <cell r="A40" t="str">
            <v>0102010309</v>
          </cell>
          <cell r="B40" t="str">
            <v>Dispositivi per emotrasfusione ed ematologia</v>
          </cell>
          <cell r="C40">
            <v>1</v>
          </cell>
          <cell r="D40">
            <v>52982.69</v>
          </cell>
          <cell r="E40">
            <v>52982.7</v>
          </cell>
          <cell r="F40">
            <v>9.9999999947613105E-3</v>
          </cell>
        </row>
        <row r="41">
          <cell r="A41" t="str">
            <v>0102010309 Totale</v>
          </cell>
          <cell r="C41">
            <v>1</v>
          </cell>
          <cell r="D41">
            <v>52982.69</v>
          </cell>
          <cell r="E41">
            <v>52982.7</v>
          </cell>
          <cell r="F41">
            <v>9.9999999947613105E-3</v>
          </cell>
        </row>
        <row r="42">
          <cell r="A42" t="str">
            <v>0102010310</v>
          </cell>
          <cell r="B42" t="str">
            <v>Dispositivi per dialisi</v>
          </cell>
          <cell r="C42">
            <v>1</v>
          </cell>
          <cell r="D42">
            <v>150932.35</v>
          </cell>
          <cell r="E42">
            <v>150932.35999999999</v>
          </cell>
          <cell r="F42">
            <v>9.9999999802093953E-3</v>
          </cell>
        </row>
        <row r="43">
          <cell r="A43" t="str">
            <v>0102010310 Totale</v>
          </cell>
          <cell r="C43">
            <v>1</v>
          </cell>
          <cell r="D43">
            <v>150932.35</v>
          </cell>
          <cell r="E43">
            <v>150932.35999999999</v>
          </cell>
          <cell r="F43">
            <v>9.9999999802093953E-3</v>
          </cell>
        </row>
        <row r="44">
          <cell r="A44" t="str">
            <v>0102010311</v>
          </cell>
          <cell r="B44" t="str">
            <v>Dispositivi medico-diagnostici in vitro (D.Lgs. 332/2000)</v>
          </cell>
          <cell r="C44">
            <v>1</v>
          </cell>
          <cell r="D44">
            <v>1115056.18</v>
          </cell>
          <cell r="E44">
            <v>1115056.08</v>
          </cell>
          <cell r="F44">
            <v>-9.9999999860301614E-2</v>
          </cell>
        </row>
        <row r="45">
          <cell r="A45" t="str">
            <v>0102010311 Totale</v>
          </cell>
          <cell r="C45">
            <v>1</v>
          </cell>
          <cell r="D45">
            <v>1115056.18</v>
          </cell>
          <cell r="E45">
            <v>1115056.08</v>
          </cell>
          <cell r="F45">
            <v>-9.9999999860301614E-2</v>
          </cell>
        </row>
        <row r="46">
          <cell r="A46" t="str">
            <v>0102010313</v>
          </cell>
          <cell r="B46" t="str">
            <v>Strumentazione per radiologia diagnostica ed interventistica</v>
          </cell>
          <cell r="C46">
            <v>1</v>
          </cell>
          <cell r="D46">
            <v>325.82</v>
          </cell>
          <cell r="E46">
            <v>325.81</v>
          </cell>
          <cell r="F46">
            <v>-9.9999999999909051E-3</v>
          </cell>
        </row>
        <row r="47">
          <cell r="A47" t="str">
            <v>0102010313 Totale</v>
          </cell>
          <cell r="C47">
            <v>1</v>
          </cell>
          <cell r="D47">
            <v>325.82</v>
          </cell>
          <cell r="E47">
            <v>325.81</v>
          </cell>
          <cell r="F47">
            <v>-9.9999999999909051E-3</v>
          </cell>
        </row>
        <row r="48">
          <cell r="A48" t="str">
            <v>0102010316</v>
          </cell>
          <cell r="B48" t="str">
            <v>Dispositivi per sistema artero-venoso</v>
          </cell>
          <cell r="C48">
            <v>1</v>
          </cell>
          <cell r="D48">
            <v>294854.99</v>
          </cell>
          <cell r="E48">
            <v>294855</v>
          </cell>
          <cell r="F48">
            <v>1.0000000009313226E-2</v>
          </cell>
        </row>
        <row r="49">
          <cell r="A49" t="str">
            <v>0102010316 Totale</v>
          </cell>
          <cell r="C49">
            <v>1</v>
          </cell>
          <cell r="D49">
            <v>294854.99</v>
          </cell>
          <cell r="E49">
            <v>294855</v>
          </cell>
          <cell r="F49">
            <v>1.0000000009313226E-2</v>
          </cell>
        </row>
        <row r="50">
          <cell r="A50" t="str">
            <v>0102010318</v>
          </cell>
          <cell r="B50" t="str">
            <v>Altri dispositivi per apparato cardiocircolatorio</v>
          </cell>
          <cell r="C50">
            <v>1</v>
          </cell>
          <cell r="D50">
            <v>131833.57</v>
          </cell>
          <cell r="E50">
            <v>131833.60999999999</v>
          </cell>
          <cell r="F50">
            <v>3.9999999979045242E-2</v>
          </cell>
        </row>
        <row r="51">
          <cell r="A51" t="str">
            <v>0102010318 Totale</v>
          </cell>
          <cell r="C51">
            <v>1</v>
          </cell>
          <cell r="D51">
            <v>131833.57</v>
          </cell>
          <cell r="E51">
            <v>131833.60999999999</v>
          </cell>
          <cell r="F51">
            <v>3.9999999979045242E-2</v>
          </cell>
        </row>
        <row r="52">
          <cell r="A52" t="str">
            <v>0102010319</v>
          </cell>
          <cell r="B52" t="str">
            <v>Disinfettanti, antisettici e proteolitici (D.Lgs. 46/97)</v>
          </cell>
          <cell r="C52">
            <v>1</v>
          </cell>
          <cell r="D52">
            <v>27485.69</v>
          </cell>
          <cell r="E52">
            <v>27485.65</v>
          </cell>
          <cell r="F52">
            <v>-3.9999999997235136E-2</v>
          </cell>
        </row>
        <row r="53">
          <cell r="A53" t="str">
            <v>0102010319 Totale</v>
          </cell>
          <cell r="C53">
            <v>1</v>
          </cell>
          <cell r="D53">
            <v>27485.69</v>
          </cell>
          <cell r="E53">
            <v>27485.65</v>
          </cell>
          <cell r="F53">
            <v>-3.9999999997235136E-2</v>
          </cell>
        </row>
        <row r="54">
          <cell r="A54" t="str">
            <v>0102010320</v>
          </cell>
          <cell r="B54" t="str">
            <v>Dispositivi per apparato gastrointestinale</v>
          </cell>
          <cell r="C54">
            <v>1</v>
          </cell>
          <cell r="D54">
            <v>86766.13</v>
          </cell>
          <cell r="E54">
            <v>86766.05</v>
          </cell>
          <cell r="F54">
            <v>-8.000000000174623E-2</v>
          </cell>
        </row>
        <row r="55">
          <cell r="A55" t="str">
            <v>0102010320 Totale</v>
          </cell>
          <cell r="C55">
            <v>1</v>
          </cell>
          <cell r="D55">
            <v>86766.13</v>
          </cell>
          <cell r="E55">
            <v>86766.05</v>
          </cell>
          <cell r="F55">
            <v>-8.000000000174623E-2</v>
          </cell>
        </row>
        <row r="56">
          <cell r="A56" t="str">
            <v>0102010321</v>
          </cell>
          <cell r="B56" t="str">
            <v>Dispositivi da sutura</v>
          </cell>
          <cell r="C56">
            <v>1</v>
          </cell>
          <cell r="D56">
            <v>130434.97</v>
          </cell>
          <cell r="E56">
            <v>130434.92</v>
          </cell>
          <cell r="F56">
            <v>-5.0000000002910383E-2</v>
          </cell>
        </row>
        <row r="57">
          <cell r="A57" t="str">
            <v>0102010321 Totale</v>
          </cell>
          <cell r="C57">
            <v>1</v>
          </cell>
          <cell r="D57">
            <v>130434.97</v>
          </cell>
          <cell r="E57">
            <v>130434.92</v>
          </cell>
          <cell r="F57">
            <v>-5.0000000002910383E-2</v>
          </cell>
        </row>
        <row r="58">
          <cell r="A58" t="str">
            <v>0102010324</v>
          </cell>
          <cell r="B58" t="str">
            <v>Dispositivi per apparato respiratorio e anestesia</v>
          </cell>
          <cell r="C58">
            <v>1</v>
          </cell>
          <cell r="D58">
            <v>219042.72</v>
          </cell>
          <cell r="E58">
            <v>219042.88</v>
          </cell>
          <cell r="F58">
            <v>0.16000000000349246</v>
          </cell>
        </row>
        <row r="59">
          <cell r="A59" t="str">
            <v>0102010324 Totale</v>
          </cell>
          <cell r="C59">
            <v>1</v>
          </cell>
          <cell r="D59">
            <v>219042.72</v>
          </cell>
          <cell r="E59">
            <v>219042.88</v>
          </cell>
          <cell r="F59">
            <v>0.16000000000349246</v>
          </cell>
        </row>
        <row r="60">
          <cell r="A60" t="str">
            <v>0102010325</v>
          </cell>
          <cell r="B60" t="str">
            <v>Dispositivi di protezione e ausili per incontinenza (D.Lgs. 46/97)</v>
          </cell>
          <cell r="C60">
            <v>1</v>
          </cell>
          <cell r="D60">
            <v>364502.58</v>
          </cell>
          <cell r="E60">
            <v>364502.34</v>
          </cell>
          <cell r="F60">
            <v>-0.23999999999068677</v>
          </cell>
        </row>
        <row r="61">
          <cell r="A61" t="str">
            <v>0102010325 Totale</v>
          </cell>
          <cell r="C61">
            <v>1</v>
          </cell>
          <cell r="D61">
            <v>364502.58</v>
          </cell>
          <cell r="E61">
            <v>364502.34</v>
          </cell>
          <cell r="F61">
            <v>-0.23999999999068677</v>
          </cell>
        </row>
        <row r="62">
          <cell r="A62" t="str">
            <v>0102010326</v>
          </cell>
          <cell r="B62" t="str">
            <v>Dispositivi per apparato urogenitale</v>
          </cell>
          <cell r="C62">
            <v>1</v>
          </cell>
          <cell r="D62">
            <v>41522.949999999997</v>
          </cell>
          <cell r="E62">
            <v>41522.910000000003</v>
          </cell>
          <cell r="F62">
            <v>-3.9999999993597157E-2</v>
          </cell>
        </row>
        <row r="63">
          <cell r="A63" t="str">
            <v>0102010326 Totale</v>
          </cell>
          <cell r="C63">
            <v>1</v>
          </cell>
          <cell r="D63">
            <v>41522.949999999997</v>
          </cell>
          <cell r="E63">
            <v>41522.910000000003</v>
          </cell>
          <cell r="F63">
            <v>-3.9999999993597157E-2</v>
          </cell>
        </row>
        <row r="64">
          <cell r="A64" t="str">
            <v>0102010327</v>
          </cell>
          <cell r="B64" t="str">
            <v>Dispositivi vari</v>
          </cell>
          <cell r="C64">
            <v>1</v>
          </cell>
          <cell r="D64">
            <v>156514.82</v>
          </cell>
          <cell r="E64">
            <v>156514.87</v>
          </cell>
          <cell r="F64">
            <v>4.9999999988358468E-2</v>
          </cell>
        </row>
        <row r="65">
          <cell r="A65" t="str">
            <v>0102010327 Totale</v>
          </cell>
          <cell r="C65">
            <v>1</v>
          </cell>
          <cell r="D65">
            <v>156514.82</v>
          </cell>
          <cell r="E65">
            <v>156514.87</v>
          </cell>
          <cell r="F65">
            <v>4.9999999988358468E-2</v>
          </cell>
        </row>
        <row r="66">
          <cell r="A66" t="str">
            <v>0102010328</v>
          </cell>
          <cell r="B66" t="str">
            <v>Dispositivi da somministrazione, prelievo e raccolta</v>
          </cell>
          <cell r="C66">
            <v>1</v>
          </cell>
          <cell r="D66">
            <v>648419.38</v>
          </cell>
          <cell r="E66">
            <v>648419.42000000004</v>
          </cell>
          <cell r="F66">
            <v>4.0000000037252903E-2</v>
          </cell>
        </row>
        <row r="67">
          <cell r="A67" t="str">
            <v>0102010328 Totale</v>
          </cell>
          <cell r="C67">
            <v>1</v>
          </cell>
          <cell r="D67">
            <v>648419.38</v>
          </cell>
          <cell r="E67">
            <v>648419.42000000004</v>
          </cell>
          <cell r="F67">
            <v>4.0000000037252903E-2</v>
          </cell>
        </row>
        <row r="68">
          <cell r="A68" t="str">
            <v>0102010329</v>
          </cell>
          <cell r="B68" t="str">
            <v>Dispositivi per medicazioni generali e specialistiche</v>
          </cell>
          <cell r="C68">
            <v>1</v>
          </cell>
          <cell r="D68">
            <v>450958.74</v>
          </cell>
          <cell r="E68">
            <v>450958.76</v>
          </cell>
          <cell r="F68">
            <v>2.0000000018626451E-2</v>
          </cell>
        </row>
        <row r="69">
          <cell r="A69" t="str">
            <v>0102010329 Totale</v>
          </cell>
          <cell r="C69">
            <v>1</v>
          </cell>
          <cell r="D69">
            <v>450958.74</v>
          </cell>
          <cell r="E69">
            <v>450958.76</v>
          </cell>
          <cell r="F69">
            <v>2.0000000018626451E-2</v>
          </cell>
        </row>
        <row r="70">
          <cell r="A70" t="str">
            <v>0102010331</v>
          </cell>
          <cell r="B70" t="str">
            <v>Dispositivi medici - kit o assemblati</v>
          </cell>
          <cell r="C70">
            <v>1</v>
          </cell>
          <cell r="D70">
            <v>517138.38</v>
          </cell>
          <cell r="E70">
            <v>517138.45</v>
          </cell>
          <cell r="F70">
            <v>7.0000000006984919E-2</v>
          </cell>
        </row>
        <row r="71">
          <cell r="A71" t="str">
            <v>0102010331 Totale</v>
          </cell>
          <cell r="C71">
            <v>1</v>
          </cell>
          <cell r="D71">
            <v>517138.38</v>
          </cell>
          <cell r="E71">
            <v>517138.45</v>
          </cell>
          <cell r="F71">
            <v>7.0000000006984919E-2</v>
          </cell>
        </row>
        <row r="72">
          <cell r="A72" t="str">
            <v>0102010401</v>
          </cell>
          <cell r="B72" t="str">
            <v>Prodotti dietetici</v>
          </cell>
          <cell r="C72">
            <v>1</v>
          </cell>
          <cell r="D72">
            <v>32858.46</v>
          </cell>
          <cell r="E72">
            <v>32858.47</v>
          </cell>
          <cell r="F72">
            <v>1.0000000002037268E-2</v>
          </cell>
        </row>
        <row r="73">
          <cell r="A73" t="str">
            <v>0102010401 Totale</v>
          </cell>
          <cell r="C73">
            <v>1</v>
          </cell>
          <cell r="D73">
            <v>32858.46</v>
          </cell>
          <cell r="E73">
            <v>32858.47</v>
          </cell>
          <cell r="F73">
            <v>1.0000000002037268E-2</v>
          </cell>
        </row>
        <row r="74">
          <cell r="A74" t="str">
            <v>0102010402</v>
          </cell>
          <cell r="B74" t="str">
            <v xml:space="preserve">Alimenti per nutrizione artificiale senza AIC </v>
          </cell>
          <cell r="C74">
            <v>1</v>
          </cell>
          <cell r="D74">
            <v>68197.320000000007</v>
          </cell>
          <cell r="E74">
            <v>68197.37</v>
          </cell>
          <cell r="F74">
            <v>4.9999999988358468E-2</v>
          </cell>
        </row>
        <row r="75">
          <cell r="A75" t="str">
            <v>0102010402 Totale</v>
          </cell>
          <cell r="C75">
            <v>1</v>
          </cell>
          <cell r="D75">
            <v>68197.320000000007</v>
          </cell>
          <cell r="E75">
            <v>68197.37</v>
          </cell>
          <cell r="F75">
            <v>4.9999999988358468E-2</v>
          </cell>
        </row>
        <row r="76">
          <cell r="A76" t="str">
            <v>0102010801</v>
          </cell>
          <cell r="B76" t="str">
            <v>Vetrerie e materiale plastico per laboratorio</v>
          </cell>
          <cell r="C76">
            <v>1</v>
          </cell>
          <cell r="D76">
            <v>9951.9</v>
          </cell>
          <cell r="E76">
            <v>9951.89</v>
          </cell>
          <cell r="F76">
            <v>-1.0000000000218279E-2</v>
          </cell>
        </row>
        <row r="77">
          <cell r="A77" t="str">
            <v>0102010801 Totale</v>
          </cell>
          <cell r="C77">
            <v>1</v>
          </cell>
          <cell r="D77">
            <v>9951.9</v>
          </cell>
          <cell r="E77">
            <v>9951.89</v>
          </cell>
          <cell r="F77">
            <v>-1.0000000000218279E-2</v>
          </cell>
        </row>
        <row r="78">
          <cell r="A78" t="str">
            <v>0102010802</v>
          </cell>
          <cell r="B78" t="str">
            <v xml:space="preserve">Materiali di consumo non specifici per strumentazione diagnostica </v>
          </cell>
          <cell r="C78">
            <v>1</v>
          </cell>
          <cell r="D78">
            <v>44523.21</v>
          </cell>
          <cell r="E78">
            <v>44523.25</v>
          </cell>
          <cell r="F78">
            <v>4.0000000000873115E-2</v>
          </cell>
        </row>
        <row r="79">
          <cell r="A79" t="str">
            <v>0102010802 Totale</v>
          </cell>
          <cell r="C79">
            <v>1</v>
          </cell>
          <cell r="D79">
            <v>44523.21</v>
          </cell>
          <cell r="E79">
            <v>44523.25</v>
          </cell>
          <cell r="F79">
            <v>4.0000000000873115E-2</v>
          </cell>
        </row>
        <row r="80">
          <cell r="A80" t="str">
            <v>0102010803</v>
          </cell>
          <cell r="B80" t="str">
            <v>Altri beni e prodotti sanitari</v>
          </cell>
          <cell r="C80">
            <v>1</v>
          </cell>
          <cell r="D80">
            <v>226649.86</v>
          </cell>
          <cell r="E80">
            <v>226650.06</v>
          </cell>
          <cell r="F80">
            <v>0.20000000001164153</v>
          </cell>
        </row>
        <row r="81">
          <cell r="A81" t="str">
            <v>0102010803 Totale</v>
          </cell>
          <cell r="C81">
            <v>1</v>
          </cell>
          <cell r="D81">
            <v>226649.86</v>
          </cell>
          <cell r="E81">
            <v>226650.06</v>
          </cell>
          <cell r="F81">
            <v>0.20000000001164153</v>
          </cell>
        </row>
        <row r="82">
          <cell r="A82" t="str">
            <v>0102011101</v>
          </cell>
          <cell r="B82" t="str">
            <v>Materiali di guardaroba, di pulizia, e di convivenza in genere</v>
          </cell>
          <cell r="C82">
            <v>1</v>
          </cell>
          <cell r="D82">
            <v>21609.599999999999</v>
          </cell>
          <cell r="E82">
            <v>21609.7</v>
          </cell>
          <cell r="F82">
            <v>0.10000000000218279</v>
          </cell>
        </row>
        <row r="83">
          <cell r="A83" t="str">
            <v>0102011101 Totale</v>
          </cell>
          <cell r="C83">
            <v>1</v>
          </cell>
          <cell r="D83">
            <v>21609.599999999999</v>
          </cell>
          <cell r="E83">
            <v>21609.7</v>
          </cell>
          <cell r="F83">
            <v>0.10000000000218279</v>
          </cell>
        </row>
        <row r="84">
          <cell r="A84" t="str">
            <v>0102011301</v>
          </cell>
          <cell r="B84" t="str">
            <v>Supporti informatici</v>
          </cell>
          <cell r="C84">
            <v>1</v>
          </cell>
          <cell r="D84">
            <v>135252.59</v>
          </cell>
          <cell r="E84">
            <v>135252.60999999999</v>
          </cell>
          <cell r="F84">
            <v>1.9999999989522621E-2</v>
          </cell>
        </row>
        <row r="85">
          <cell r="A85" t="str">
            <v>0102011301 Totale</v>
          </cell>
          <cell r="C85">
            <v>1</v>
          </cell>
          <cell r="D85">
            <v>135252.59</v>
          </cell>
          <cell r="E85">
            <v>135252.60999999999</v>
          </cell>
          <cell r="F85">
            <v>1.9999999989522621E-2</v>
          </cell>
        </row>
        <row r="86">
          <cell r="A86" t="str">
            <v>0102011302</v>
          </cell>
          <cell r="B86" t="str">
            <v>Cancelleria e stampati</v>
          </cell>
          <cell r="C86">
            <v>1</v>
          </cell>
          <cell r="D86">
            <v>153199.07999999999</v>
          </cell>
          <cell r="E86">
            <v>153199.17000000001</v>
          </cell>
          <cell r="F86">
            <v>9.0000000025611371E-2</v>
          </cell>
        </row>
        <row r="87">
          <cell r="A87" t="str">
            <v>0102011302 Totale</v>
          </cell>
          <cell r="C87">
            <v>1</v>
          </cell>
          <cell r="D87">
            <v>153199.07999999999</v>
          </cell>
          <cell r="E87">
            <v>153199.17000000001</v>
          </cell>
          <cell r="F87">
            <v>9.0000000025611371E-2</v>
          </cell>
        </row>
        <row r="88">
          <cell r="A88" t="str">
            <v>0102011403</v>
          </cell>
          <cell r="B88" t="str">
            <v>Materiale per la manutenzione di attrezzature tecnico scientifiche sanitarie</v>
          </cell>
          <cell r="C88">
            <v>1</v>
          </cell>
          <cell r="D88">
            <v>1680.99</v>
          </cell>
          <cell r="E88">
            <v>1680.98</v>
          </cell>
          <cell r="F88">
            <v>-9.9999999999909051E-3</v>
          </cell>
        </row>
        <row r="89">
          <cell r="A89" t="str">
            <v>0102011403 Totale</v>
          </cell>
          <cell r="C89">
            <v>1</v>
          </cell>
          <cell r="D89">
            <v>1680.99</v>
          </cell>
          <cell r="E89">
            <v>1680.98</v>
          </cell>
          <cell r="F89">
            <v>-9.9999999999909051E-3</v>
          </cell>
        </row>
        <row r="90">
          <cell r="A90" t="str">
            <v>0102011501</v>
          </cell>
          <cell r="B90" t="str">
            <v>Altri beni e prodotti non sanitari</v>
          </cell>
          <cell r="C90">
            <v>1</v>
          </cell>
          <cell r="D90">
            <v>1904.73</v>
          </cell>
          <cell r="E90">
            <v>1904.74</v>
          </cell>
          <cell r="F90">
            <v>9.9999999999909051E-3</v>
          </cell>
        </row>
        <row r="91">
          <cell r="A91" t="str">
            <v>0102011501 Totale</v>
          </cell>
          <cell r="C91">
            <v>1</v>
          </cell>
          <cell r="D91">
            <v>1904.73</v>
          </cell>
          <cell r="E91">
            <v>1904.74</v>
          </cell>
          <cell r="F91">
            <v>9.9999999999909051E-3</v>
          </cell>
        </row>
        <row r="92">
          <cell r="A92" t="str">
            <v>0102020101</v>
          </cell>
          <cell r="B92" t="str">
            <v>Crediti v/Stato per spesa corrente - FSN indistinto</v>
          </cell>
          <cell r="C92">
            <v>1</v>
          </cell>
          <cell r="D92">
            <v>114.2</v>
          </cell>
          <cell r="E92">
            <v>0</v>
          </cell>
          <cell r="F92">
            <v>-114.2</v>
          </cell>
        </row>
        <row r="93">
          <cell r="A93" t="str">
            <v>0102020101 Totale</v>
          </cell>
          <cell r="C93">
            <v>1</v>
          </cell>
          <cell r="D93">
            <v>114.2</v>
          </cell>
          <cell r="E93">
            <v>0</v>
          </cell>
          <cell r="F93">
            <v>-114.2</v>
          </cell>
        </row>
        <row r="94">
          <cell r="A94" t="str">
            <v>0102020801</v>
          </cell>
          <cell r="B94" t="str">
            <v>Crediti v/Stato per finanziamenti per investimenti</v>
          </cell>
          <cell r="C94">
            <v>2</v>
          </cell>
          <cell r="D94">
            <v>3012518.68</v>
          </cell>
          <cell r="E94">
            <v>0</v>
          </cell>
          <cell r="F94">
            <v>-3012518.68</v>
          </cell>
        </row>
        <row r="95">
          <cell r="A95" t="str">
            <v>0102020801 Totale</v>
          </cell>
          <cell r="C95">
            <v>2</v>
          </cell>
          <cell r="D95">
            <v>3012518.68</v>
          </cell>
          <cell r="E95">
            <v>0</v>
          </cell>
          <cell r="F95">
            <v>-3012518.68</v>
          </cell>
        </row>
        <row r="96">
          <cell r="A96" t="str">
            <v>0102020902</v>
          </cell>
          <cell r="B96" t="str">
            <v>Crediti v/Stato per ricerca finalizzata - Ministero della Salute</v>
          </cell>
          <cell r="C96">
            <v>2</v>
          </cell>
          <cell r="D96">
            <v>35349</v>
          </cell>
          <cell r="E96">
            <v>0</v>
          </cell>
          <cell r="F96">
            <v>-35349</v>
          </cell>
        </row>
        <row r="97">
          <cell r="A97" t="str">
            <v>0102020902 Totale</v>
          </cell>
          <cell r="C97">
            <v>2</v>
          </cell>
          <cell r="D97">
            <v>35349</v>
          </cell>
          <cell r="E97">
            <v>0</v>
          </cell>
          <cell r="F97">
            <v>-35349</v>
          </cell>
        </row>
        <row r="98">
          <cell r="A98" t="str">
            <v>0102021103</v>
          </cell>
          <cell r="B98" t="str">
            <v>Crediti v/Regione o Provincia Autonoma per quota FSR</v>
          </cell>
          <cell r="C98">
            <v>1</v>
          </cell>
          <cell r="D98">
            <v>905064534.46000004</v>
          </cell>
          <cell r="E98">
            <v>771751449.00999999</v>
          </cell>
          <cell r="F98">
            <v>-133313085.45000005</v>
          </cell>
        </row>
        <row r="99">
          <cell r="A99" t="str">
            <v>0102021103 Totale</v>
          </cell>
          <cell r="C99">
            <v>1</v>
          </cell>
          <cell r="D99">
            <v>905064534.46000004</v>
          </cell>
          <cell r="E99">
            <v>771751449.00999999</v>
          </cell>
          <cell r="F99">
            <v>-133313085.45000005</v>
          </cell>
        </row>
        <row r="100">
          <cell r="A100" t="str">
            <v>0102021107</v>
          </cell>
          <cell r="B100" t="str">
            <v>Crediti v/Regione o Provincia Autonoma per mobilità attiva extraregionale</v>
          </cell>
          <cell r="C100">
            <v>1</v>
          </cell>
          <cell r="D100">
            <v>9474952.1999999993</v>
          </cell>
          <cell r="E100">
            <v>0</v>
          </cell>
          <cell r="F100">
            <v>-9474952.1999999993</v>
          </cell>
        </row>
        <row r="101">
          <cell r="A101" t="str">
            <v>0102021107 Totale</v>
          </cell>
          <cell r="C101">
            <v>1</v>
          </cell>
          <cell r="D101">
            <v>9474952.1999999993</v>
          </cell>
          <cell r="E101">
            <v>0</v>
          </cell>
          <cell r="F101">
            <v>-9474952.1999999993</v>
          </cell>
        </row>
        <row r="102">
          <cell r="A102" t="str">
            <v>0102021109</v>
          </cell>
          <cell r="B102" t="str">
            <v>Crediti v/Regione o Provincia Autonoma per acconto quota FSR</v>
          </cell>
          <cell r="C102">
            <v>1</v>
          </cell>
          <cell r="D102">
            <v>195624994</v>
          </cell>
          <cell r="E102">
            <v>61874998</v>
          </cell>
          <cell r="F102">
            <v>-133749996</v>
          </cell>
        </row>
        <row r="103">
          <cell r="A103" t="str">
            <v>0102021109 Totale</v>
          </cell>
          <cell r="C103">
            <v>1</v>
          </cell>
          <cell r="D103">
            <v>195624994</v>
          </cell>
          <cell r="E103">
            <v>61874998</v>
          </cell>
          <cell r="F103">
            <v>-133749996</v>
          </cell>
        </row>
        <row r="104">
          <cell r="A104" t="str">
            <v>0102021111</v>
          </cell>
          <cell r="B104" t="str">
            <v>Crediti v/Regione o Provincia Autonoma per finanziamento sanitario aggiuntivo corrente LEA</v>
          </cell>
          <cell r="C104">
            <v>1</v>
          </cell>
          <cell r="D104">
            <v>25972310.149999999</v>
          </cell>
          <cell r="E104">
            <v>12900520.85</v>
          </cell>
          <cell r="F104">
            <v>-13071789.299999999</v>
          </cell>
        </row>
        <row r="105">
          <cell r="A105" t="str">
            <v>0102021111 Totale</v>
          </cell>
          <cell r="C105">
            <v>1</v>
          </cell>
          <cell r="D105">
            <v>25972310.149999999</v>
          </cell>
          <cell r="E105">
            <v>12900520.85</v>
          </cell>
          <cell r="F105">
            <v>-13071789.299999999</v>
          </cell>
        </row>
        <row r="106">
          <cell r="A106" t="str">
            <v>0102021117</v>
          </cell>
          <cell r="B106" t="str">
            <v>Crediti v/Regione o provincia Autonoma per acconto quota FSR per DPC</v>
          </cell>
          <cell r="C106">
            <v>1</v>
          </cell>
          <cell r="D106">
            <v>96490480.560000002</v>
          </cell>
          <cell r="E106">
            <v>80366290.5</v>
          </cell>
          <cell r="F106">
            <v>-16124190.060000002</v>
          </cell>
        </row>
        <row r="107">
          <cell r="A107" t="str">
            <v>0102021117 Totale</v>
          </cell>
          <cell r="C107">
            <v>1</v>
          </cell>
          <cell r="D107">
            <v>96490480.560000002</v>
          </cell>
          <cell r="E107">
            <v>80366290.5</v>
          </cell>
          <cell r="F107">
            <v>-16124190.060000002</v>
          </cell>
        </row>
        <row r="108">
          <cell r="A108" t="str">
            <v>0102021201</v>
          </cell>
          <cell r="B108" t="str">
            <v>Crediti v/Regione o Provincia Autonoma per finanziamenti per investimenti</v>
          </cell>
          <cell r="C108">
            <v>1</v>
          </cell>
          <cell r="D108">
            <v>22420022.75</v>
          </cell>
          <cell r="E108">
            <v>9262367.75</v>
          </cell>
          <cell r="F108">
            <v>-13157655</v>
          </cell>
        </row>
        <row r="109">
          <cell r="A109" t="str">
            <v>0102021201 Totale</v>
          </cell>
          <cell r="C109">
            <v>1</v>
          </cell>
          <cell r="D109">
            <v>22420022.75</v>
          </cell>
          <cell r="E109">
            <v>9262367.75</v>
          </cell>
          <cell r="F109">
            <v>-13157655</v>
          </cell>
        </row>
        <row r="110">
          <cell r="A110" t="str">
            <v>0102021203</v>
          </cell>
          <cell r="B110" t="str">
            <v>Crediti v/Regione o Provincia Autonoma per ripiano perdite</v>
          </cell>
          <cell r="C110">
            <v>1</v>
          </cell>
          <cell r="D110">
            <v>51985408.270000003</v>
          </cell>
          <cell r="E110">
            <v>19198631.690000001</v>
          </cell>
          <cell r="F110">
            <v>-32786776.580000002</v>
          </cell>
        </row>
        <row r="111">
          <cell r="A111" t="str">
            <v>0102021203 Totale</v>
          </cell>
          <cell r="C111">
            <v>1</v>
          </cell>
          <cell r="D111">
            <v>51985408.270000003</v>
          </cell>
          <cell r="E111">
            <v>19198631.690000001</v>
          </cell>
          <cell r="F111">
            <v>-32786776.580000002</v>
          </cell>
        </row>
        <row r="112">
          <cell r="A112" t="str">
            <v>0102021209</v>
          </cell>
          <cell r="B112" t="str">
            <v>Crediti v/Regione o Provincia Autonoma per finanziamenti per investimenti PNRR M6_C2_1.1.1.1 Ammodernamento del parco tecnologico e digitale ospedaliero (Digitalizzazione DEA I e II)</v>
          </cell>
          <cell r="C112">
            <v>1</v>
          </cell>
          <cell r="D112">
            <v>6176450</v>
          </cell>
          <cell r="E112">
            <v>0</v>
          </cell>
          <cell r="F112">
            <v>-6176450</v>
          </cell>
        </row>
        <row r="113">
          <cell r="A113" t="str">
            <v>0102021209 Totale</v>
          </cell>
          <cell r="C113">
            <v>1</v>
          </cell>
          <cell r="D113">
            <v>6176450</v>
          </cell>
          <cell r="E113">
            <v>0</v>
          </cell>
          <cell r="F113">
            <v>-6176450</v>
          </cell>
        </row>
        <row r="114">
          <cell r="A114" t="str">
            <v>0102021213</v>
          </cell>
          <cell r="B114" t="str">
            <v>Crediti v/Regione o Provincia Autonoma per finanziamenti per investimenti PNRR M6_C1_1.1 Case della Comunità e presa in carico della persona</v>
          </cell>
          <cell r="C114">
            <v>1</v>
          </cell>
          <cell r="D114">
            <v>11620027.800000001</v>
          </cell>
          <cell r="E114">
            <v>0</v>
          </cell>
          <cell r="F114">
            <v>-11620027.800000001</v>
          </cell>
        </row>
        <row r="115">
          <cell r="A115" t="str">
            <v>0102021213 Totale</v>
          </cell>
          <cell r="C115">
            <v>1</v>
          </cell>
          <cell r="D115">
            <v>11620027.800000001</v>
          </cell>
          <cell r="E115">
            <v>0</v>
          </cell>
          <cell r="F115">
            <v>-11620027.800000001</v>
          </cell>
        </row>
        <row r="116">
          <cell r="A116" t="str">
            <v>0102021214</v>
          </cell>
          <cell r="B116" t="str">
            <v>Crediti v/Regione o Provincia Autonoma per finanziamenti per investimenti PNRR M6_C1_1.3 Rafforzamento dell'assistenza sanitaria intermedia e delle sue strutture (Ospedali di Comunità)</v>
          </cell>
          <cell r="C116">
            <v>1</v>
          </cell>
          <cell r="D116">
            <v>5165769.5999999996</v>
          </cell>
          <cell r="E116">
            <v>0</v>
          </cell>
          <cell r="F116">
            <v>-5165769.5999999996</v>
          </cell>
        </row>
        <row r="117">
          <cell r="A117" t="str">
            <v>0102021214 Totale</v>
          </cell>
          <cell r="C117">
            <v>1</v>
          </cell>
          <cell r="D117">
            <v>5165769.5999999996</v>
          </cell>
          <cell r="E117">
            <v>0</v>
          </cell>
          <cell r="F117">
            <v>-5165769.5999999996</v>
          </cell>
        </row>
        <row r="118">
          <cell r="A118" t="str">
            <v>0102021215</v>
          </cell>
          <cell r="B118" t="str">
            <v>Crediti v/Regione o Provincia Autonoma per finanziamenti per investimenti PNRR M6_C1_1.2.2.1 Casa come primo luogo di cura e telemedicina - (COT)</v>
          </cell>
          <cell r="C118">
            <v>1</v>
          </cell>
          <cell r="D118">
            <v>430311.6</v>
          </cell>
          <cell r="E118">
            <v>0</v>
          </cell>
          <cell r="F118">
            <v>-430311.6</v>
          </cell>
        </row>
        <row r="119">
          <cell r="A119" t="str">
            <v>0102021215 Totale</v>
          </cell>
          <cell r="C119">
            <v>1</v>
          </cell>
          <cell r="D119">
            <v>430311.6</v>
          </cell>
          <cell r="E119">
            <v>0</v>
          </cell>
          <cell r="F119">
            <v>-430311.6</v>
          </cell>
        </row>
        <row r="120">
          <cell r="A120" t="str">
            <v>0102021216</v>
          </cell>
          <cell r="B120" t="str">
            <v>Crediti v/Regione o Provincia Autonoma per finanziamenti per investimenti PNRR M6_C2_1.1.2 Ammodernamento del parco tecnologico e digitale ospedaliero (Grandi apparecchiature)</v>
          </cell>
          <cell r="C120">
            <v>1</v>
          </cell>
          <cell r="D120">
            <v>7566390</v>
          </cell>
          <cell r="E120">
            <v>0</v>
          </cell>
          <cell r="F120">
            <v>-7566390</v>
          </cell>
        </row>
        <row r="121">
          <cell r="A121" t="str">
            <v>0102021216 Totale</v>
          </cell>
          <cell r="C121">
            <v>1</v>
          </cell>
          <cell r="D121">
            <v>7566390</v>
          </cell>
          <cell r="E121">
            <v>0</v>
          </cell>
          <cell r="F121">
            <v>-7566390</v>
          </cell>
        </row>
        <row r="122">
          <cell r="A122" t="str">
            <v>0102021217</v>
          </cell>
          <cell r="B122" t="str">
            <v>Crediti v/Regione o Provincia Autonoma per finanziamenti per investimenti PNRR M6_C2_1.2.1 Verso un ospedale sicuro e sostenibile</v>
          </cell>
          <cell r="C122">
            <v>1</v>
          </cell>
          <cell r="D122">
            <v>6609600</v>
          </cell>
          <cell r="E122">
            <v>0</v>
          </cell>
          <cell r="F122">
            <v>-6609600</v>
          </cell>
        </row>
        <row r="123">
          <cell r="A123" t="str">
            <v>0102021217 Totale</v>
          </cell>
          <cell r="C123">
            <v>1</v>
          </cell>
          <cell r="D123">
            <v>6609600</v>
          </cell>
          <cell r="E123">
            <v>0</v>
          </cell>
          <cell r="F123">
            <v>-6609600</v>
          </cell>
        </row>
        <row r="124">
          <cell r="A124" t="str">
            <v>0102021218</v>
          </cell>
          <cell r="B124" t="str">
            <v>Crediti v/Regione o Provincia Autonoma per finanziamenti per investimenti PNRR M6_C2_1.3.1.a FSE</v>
          </cell>
          <cell r="C124">
            <v>1</v>
          </cell>
          <cell r="D124">
            <v>1540000</v>
          </cell>
          <cell r="E124">
            <v>0</v>
          </cell>
          <cell r="F124">
            <v>-1540000</v>
          </cell>
        </row>
        <row r="125">
          <cell r="A125" t="str">
            <v>0102021218 Totale</v>
          </cell>
          <cell r="C125">
            <v>1</v>
          </cell>
          <cell r="D125">
            <v>1540000</v>
          </cell>
          <cell r="E125">
            <v>0</v>
          </cell>
          <cell r="F125">
            <v>-1540000</v>
          </cell>
        </row>
        <row r="126">
          <cell r="A126" t="str">
            <v>0102021219</v>
          </cell>
          <cell r="B126" t="str">
            <v>Crediti v/Regione o Provincia Autonoma per finanziamenti per investimenti PNC M6_C1_1.1 PRACSI</v>
          </cell>
          <cell r="C126">
            <v>1</v>
          </cell>
          <cell r="D126">
            <v>1800712.9</v>
          </cell>
          <cell r="E126">
            <v>0</v>
          </cell>
          <cell r="F126">
            <v>-1800712.9</v>
          </cell>
        </row>
        <row r="127">
          <cell r="A127" t="str">
            <v>0102021219 Totale</v>
          </cell>
          <cell r="C127">
            <v>1</v>
          </cell>
          <cell r="D127">
            <v>1800712.9</v>
          </cell>
          <cell r="E127">
            <v>0</v>
          </cell>
          <cell r="F127">
            <v>-1800712.9</v>
          </cell>
        </row>
        <row r="128">
          <cell r="A128" t="str">
            <v>0102021301</v>
          </cell>
          <cell r="B128" t="str">
            <v>Crediti v/Comuni</v>
          </cell>
          <cell r="C128">
            <v>38</v>
          </cell>
          <cell r="D128">
            <v>823266.88</v>
          </cell>
          <cell r="E128">
            <v>211178.35000000003</v>
          </cell>
          <cell r="F128">
            <v>-612088.53</v>
          </cell>
        </row>
        <row r="129">
          <cell r="A129" t="str">
            <v>0102021301 Totale</v>
          </cell>
          <cell r="C129">
            <v>38</v>
          </cell>
          <cell r="D129">
            <v>823266.88</v>
          </cell>
          <cell r="E129">
            <v>211178.35000000003</v>
          </cell>
          <cell r="F129">
            <v>-612088.53</v>
          </cell>
        </row>
        <row r="130">
          <cell r="A130" t="str">
            <v>0102021302</v>
          </cell>
          <cell r="B130" t="str">
            <v>Fatture da emettere v/Comuni</v>
          </cell>
          <cell r="C130">
            <v>1</v>
          </cell>
          <cell r="D130">
            <v>125701.95</v>
          </cell>
          <cell r="E130">
            <v>109376.56</v>
          </cell>
          <cell r="F130">
            <v>-16325.39</v>
          </cell>
        </row>
        <row r="131">
          <cell r="A131" t="str">
            <v>0102021302 Totale</v>
          </cell>
          <cell r="C131">
            <v>1</v>
          </cell>
          <cell r="D131">
            <v>125701.95</v>
          </cell>
          <cell r="E131">
            <v>109376.56</v>
          </cell>
          <cell r="F131">
            <v>-16325.39</v>
          </cell>
        </row>
        <row r="132">
          <cell r="A132" t="str">
            <v>0102021418</v>
          </cell>
          <cell r="B132" t="str">
            <v>Crediti v/ASL Avezzano Sulmona L'Aquila per altre prestazioni</v>
          </cell>
          <cell r="C132">
            <v>7</v>
          </cell>
          <cell r="D132">
            <v>2634020.71</v>
          </cell>
          <cell r="E132">
            <v>447121.86</v>
          </cell>
          <cell r="F132">
            <v>-2186898.85</v>
          </cell>
        </row>
        <row r="133">
          <cell r="A133" t="str">
            <v>0102021418 Totale</v>
          </cell>
          <cell r="C133">
            <v>7</v>
          </cell>
          <cell r="D133">
            <v>2634020.71</v>
          </cell>
          <cell r="E133">
            <v>447121.86</v>
          </cell>
          <cell r="F133">
            <v>-2186898.85</v>
          </cell>
        </row>
        <row r="134">
          <cell r="A134" t="str">
            <v>0102021419</v>
          </cell>
          <cell r="B134" t="str">
            <v>Fatture da emettere v/ASL Avezzano Sulmona L'Aquila per altre prestazioni</v>
          </cell>
          <cell r="C134">
            <v>1</v>
          </cell>
          <cell r="D134">
            <v>34777.39</v>
          </cell>
          <cell r="E134">
            <v>34777.39</v>
          </cell>
          <cell r="F134">
            <v>0</v>
          </cell>
        </row>
        <row r="135">
          <cell r="A135" t="str">
            <v>0102021419 Totale</v>
          </cell>
          <cell r="C135">
            <v>1</v>
          </cell>
          <cell r="D135">
            <v>34777.39</v>
          </cell>
          <cell r="E135">
            <v>34777.39</v>
          </cell>
          <cell r="F135">
            <v>0</v>
          </cell>
        </row>
        <row r="136">
          <cell r="A136" t="str">
            <v>0102021420</v>
          </cell>
          <cell r="B136" t="str">
            <v>Crediti v/ASL Lanciano Vasto Chieti per altre prestazioni</v>
          </cell>
          <cell r="C136">
            <v>3</v>
          </cell>
          <cell r="D136">
            <v>4029569.6500000004</v>
          </cell>
          <cell r="E136">
            <v>427266.26</v>
          </cell>
          <cell r="F136">
            <v>-3602303.3900000006</v>
          </cell>
        </row>
        <row r="137">
          <cell r="A137" t="str">
            <v>0102021420 Totale</v>
          </cell>
          <cell r="C137">
            <v>3</v>
          </cell>
          <cell r="D137">
            <v>4029569.6500000004</v>
          </cell>
          <cell r="E137">
            <v>427266.26</v>
          </cell>
          <cell r="F137">
            <v>-3602303.3900000006</v>
          </cell>
        </row>
        <row r="138">
          <cell r="A138" t="str">
            <v>0102021421</v>
          </cell>
          <cell r="B138" t="str">
            <v>Fatture da emettere v/ASL Lanciano Vasto Chieti per altre prestazioni</v>
          </cell>
          <cell r="C138">
            <v>1</v>
          </cell>
          <cell r="D138">
            <v>332956.87</v>
          </cell>
          <cell r="E138">
            <v>329299.69</v>
          </cell>
          <cell r="F138">
            <v>-3657.179999999993</v>
          </cell>
        </row>
        <row r="139">
          <cell r="A139" t="str">
            <v>0102021421 Totale</v>
          </cell>
          <cell r="C139">
            <v>1</v>
          </cell>
          <cell r="D139">
            <v>332956.87</v>
          </cell>
          <cell r="E139">
            <v>329299.69</v>
          </cell>
          <cell r="F139">
            <v>-3657.179999999993</v>
          </cell>
        </row>
        <row r="140">
          <cell r="A140" t="str">
            <v>0102021424</v>
          </cell>
          <cell r="B140" t="str">
            <v>Crediti v/ASL Teramo per altre prestazioni</v>
          </cell>
          <cell r="C140">
            <v>2</v>
          </cell>
          <cell r="D140">
            <v>594170.82999999996</v>
          </cell>
          <cell r="E140">
            <v>150768.76</v>
          </cell>
          <cell r="F140">
            <v>-443402.06999999995</v>
          </cell>
        </row>
        <row r="141">
          <cell r="A141" t="str">
            <v>0102021424 Totale</v>
          </cell>
          <cell r="C141">
            <v>2</v>
          </cell>
          <cell r="D141">
            <v>594170.82999999996</v>
          </cell>
          <cell r="E141">
            <v>150768.76</v>
          </cell>
          <cell r="F141">
            <v>-443402.06999999995</v>
          </cell>
        </row>
        <row r="142">
          <cell r="A142" t="str">
            <v>0102021425</v>
          </cell>
          <cell r="B142" t="str">
            <v>Fatture da emettere v/ASL Teramo per altre prestazioni</v>
          </cell>
          <cell r="C142">
            <v>1</v>
          </cell>
          <cell r="D142">
            <v>47523.85</v>
          </cell>
          <cell r="E142">
            <v>47460.19</v>
          </cell>
          <cell r="F142">
            <v>-63.659999999996217</v>
          </cell>
        </row>
        <row r="143">
          <cell r="A143" t="str">
            <v>0102021425 Totale</v>
          </cell>
          <cell r="C143">
            <v>1</v>
          </cell>
          <cell r="D143">
            <v>47523.85</v>
          </cell>
          <cell r="E143">
            <v>47460.19</v>
          </cell>
          <cell r="F143">
            <v>-63.659999999996217</v>
          </cell>
        </row>
        <row r="144">
          <cell r="A144" t="str">
            <v>0102021601</v>
          </cell>
          <cell r="B144" t="str">
            <v>Crediti v/Aziende sanitarie pubbliche Extraregione</v>
          </cell>
          <cell r="C144">
            <v>53</v>
          </cell>
          <cell r="D144">
            <v>342405.00000000006</v>
          </cell>
          <cell r="E144">
            <v>184623.55999999997</v>
          </cell>
          <cell r="F144">
            <v>-157781.44000000009</v>
          </cell>
        </row>
        <row r="145">
          <cell r="A145" t="str">
            <v>0102021601 Totale</v>
          </cell>
          <cell r="C145">
            <v>53</v>
          </cell>
          <cell r="D145">
            <v>342405.00000000006</v>
          </cell>
          <cell r="E145">
            <v>184623.55999999997</v>
          </cell>
          <cell r="F145">
            <v>-157781.44000000009</v>
          </cell>
        </row>
        <row r="146">
          <cell r="A146" t="str">
            <v>0102021602</v>
          </cell>
          <cell r="B146" t="str">
            <v>Fatture da emettere v/Aziende Sanitarie Pubbliche Extraregione</v>
          </cell>
          <cell r="C146">
            <v>1</v>
          </cell>
          <cell r="D146">
            <v>49839.22</v>
          </cell>
          <cell r="E146">
            <v>49699.990000000005</v>
          </cell>
          <cell r="F146">
            <v>-139.22999999999593</v>
          </cell>
        </row>
        <row r="147">
          <cell r="A147" t="str">
            <v>0102021602 Totale</v>
          </cell>
          <cell r="C147">
            <v>1</v>
          </cell>
          <cell r="D147">
            <v>49839.22</v>
          </cell>
          <cell r="E147">
            <v>49699.990000000005</v>
          </cell>
          <cell r="F147">
            <v>-139.22999999999593</v>
          </cell>
        </row>
        <row r="148">
          <cell r="A148" t="str">
            <v>0102021701</v>
          </cell>
          <cell r="B148" t="str">
            <v>Crediti v/ARTA</v>
          </cell>
          <cell r="C148">
            <v>1</v>
          </cell>
          <cell r="D148">
            <v>5931.31</v>
          </cell>
          <cell r="E148">
            <v>0</v>
          </cell>
          <cell r="F148">
            <v>-5931.31</v>
          </cell>
        </row>
        <row r="149">
          <cell r="A149" t="str">
            <v>0102021701 Totale</v>
          </cell>
          <cell r="C149">
            <v>1</v>
          </cell>
          <cell r="D149">
            <v>5931.31</v>
          </cell>
          <cell r="E149">
            <v>0</v>
          </cell>
          <cell r="F149">
            <v>-5931.31</v>
          </cell>
        </row>
        <row r="150">
          <cell r="A150" t="str">
            <v>0102022002</v>
          </cell>
          <cell r="B150" t="str">
            <v>Erario c/Ires per acconti versati</v>
          </cell>
          <cell r="C150">
            <v>1</v>
          </cell>
          <cell r="D150">
            <v>300966</v>
          </cell>
          <cell r="E150">
            <v>0</v>
          </cell>
          <cell r="F150">
            <v>-300966</v>
          </cell>
        </row>
        <row r="151">
          <cell r="A151" t="str">
            <v>0102022002 Totale</v>
          </cell>
          <cell r="C151">
            <v>1</v>
          </cell>
          <cell r="D151">
            <v>300966</v>
          </cell>
          <cell r="E151">
            <v>0</v>
          </cell>
          <cell r="F151">
            <v>-300966</v>
          </cell>
        </row>
        <row r="152">
          <cell r="A152" t="str">
            <v>0102022003</v>
          </cell>
          <cell r="B152" t="str">
            <v>Erario c/ritenute</v>
          </cell>
          <cell r="C152">
            <v>1</v>
          </cell>
          <cell r="D152">
            <v>16.850000000000001</v>
          </cell>
          <cell r="E152">
            <v>0</v>
          </cell>
          <cell r="F152">
            <v>-16.850000000000001</v>
          </cell>
        </row>
        <row r="153">
          <cell r="A153" t="str">
            <v>0102022003 Totale</v>
          </cell>
          <cell r="C153">
            <v>1</v>
          </cell>
          <cell r="D153">
            <v>16.850000000000001</v>
          </cell>
          <cell r="E153">
            <v>0</v>
          </cell>
          <cell r="F153">
            <v>-16.850000000000001</v>
          </cell>
        </row>
        <row r="154">
          <cell r="A154" t="str">
            <v>0102022005</v>
          </cell>
          <cell r="B154" t="str">
            <v>Erario c/Iva per acconti versati</v>
          </cell>
          <cell r="C154">
            <v>1</v>
          </cell>
          <cell r="D154">
            <v>18940</v>
          </cell>
          <cell r="E154">
            <v>0</v>
          </cell>
          <cell r="F154">
            <v>-18940</v>
          </cell>
        </row>
        <row r="155">
          <cell r="A155" t="str">
            <v>0102022005 Totale</v>
          </cell>
          <cell r="C155">
            <v>1</v>
          </cell>
          <cell r="D155">
            <v>18940</v>
          </cell>
          <cell r="E155">
            <v>0</v>
          </cell>
          <cell r="F155">
            <v>-18940</v>
          </cell>
        </row>
        <row r="156">
          <cell r="A156" t="str">
            <v>0102022007</v>
          </cell>
          <cell r="B156" t="str">
            <v>Credito verso Erario per imposte anticipate</v>
          </cell>
          <cell r="C156">
            <v>1</v>
          </cell>
          <cell r="D156">
            <v>504</v>
          </cell>
          <cell r="E156">
            <v>504</v>
          </cell>
          <cell r="F156">
            <v>0</v>
          </cell>
        </row>
        <row r="157">
          <cell r="A157" t="str">
            <v>0102022007 Totale</v>
          </cell>
          <cell r="C157">
            <v>1</v>
          </cell>
          <cell r="D157">
            <v>504</v>
          </cell>
          <cell r="E157">
            <v>504</v>
          </cell>
          <cell r="F157">
            <v>0</v>
          </cell>
        </row>
        <row r="158">
          <cell r="A158" t="str">
            <v>010202200901</v>
          </cell>
          <cell r="B158" t="str">
            <v>Credito per IRAP - Esercizio 2014</v>
          </cell>
          <cell r="C158">
            <v>1</v>
          </cell>
          <cell r="D158">
            <v>637431</v>
          </cell>
          <cell r="E158">
            <v>0</v>
          </cell>
          <cell r="F158">
            <v>-637431</v>
          </cell>
        </row>
        <row r="159">
          <cell r="A159" t="str">
            <v>010202200901 Totale</v>
          </cell>
          <cell r="C159">
            <v>1</v>
          </cell>
          <cell r="D159">
            <v>637431</v>
          </cell>
          <cell r="E159">
            <v>0</v>
          </cell>
          <cell r="F159">
            <v>-637431</v>
          </cell>
        </row>
        <row r="160">
          <cell r="A160" t="str">
            <v>010202200902</v>
          </cell>
          <cell r="B160" t="str">
            <v>Credito per IRAP - Esercizio 2015</v>
          </cell>
          <cell r="C160">
            <v>1</v>
          </cell>
          <cell r="D160">
            <v>564778</v>
          </cell>
          <cell r="E160">
            <v>0</v>
          </cell>
          <cell r="F160">
            <v>-564778</v>
          </cell>
        </row>
        <row r="161">
          <cell r="A161" t="str">
            <v>010202200902 Totale</v>
          </cell>
          <cell r="C161">
            <v>1</v>
          </cell>
          <cell r="D161">
            <v>564778</v>
          </cell>
          <cell r="E161">
            <v>0</v>
          </cell>
          <cell r="F161">
            <v>-564778</v>
          </cell>
        </row>
        <row r="162">
          <cell r="A162" t="str">
            <v>010202200903</v>
          </cell>
          <cell r="B162" t="str">
            <v>Credito per IRAP - Esercizio 2016</v>
          </cell>
          <cell r="C162">
            <v>1</v>
          </cell>
          <cell r="D162">
            <v>627279</v>
          </cell>
          <cell r="E162">
            <v>0</v>
          </cell>
          <cell r="F162">
            <v>-627279</v>
          </cell>
        </row>
        <row r="163">
          <cell r="A163" t="str">
            <v>010202200903 Totale</v>
          </cell>
          <cell r="C163">
            <v>1</v>
          </cell>
          <cell r="D163">
            <v>627279</v>
          </cell>
          <cell r="E163">
            <v>0</v>
          </cell>
          <cell r="F163">
            <v>-627279</v>
          </cell>
        </row>
        <row r="164">
          <cell r="A164" t="str">
            <v>010202200904</v>
          </cell>
          <cell r="B164" t="str">
            <v>Credito per IRAP - Esercizio 2017</v>
          </cell>
          <cell r="C164">
            <v>1</v>
          </cell>
          <cell r="D164">
            <v>631050</v>
          </cell>
          <cell r="E164">
            <v>0</v>
          </cell>
          <cell r="F164">
            <v>-631050</v>
          </cell>
        </row>
        <row r="165">
          <cell r="A165" t="str">
            <v>010202200904 Totale</v>
          </cell>
          <cell r="C165">
            <v>1</v>
          </cell>
          <cell r="D165">
            <v>631050</v>
          </cell>
          <cell r="E165">
            <v>0</v>
          </cell>
          <cell r="F165">
            <v>-631050</v>
          </cell>
        </row>
        <row r="166">
          <cell r="A166" t="str">
            <v>010202200905</v>
          </cell>
          <cell r="B166" t="str">
            <v>Credito per IRAP - Esercizio 2018</v>
          </cell>
          <cell r="C166">
            <v>1</v>
          </cell>
          <cell r="D166">
            <v>629007</v>
          </cell>
          <cell r="E166">
            <v>0</v>
          </cell>
          <cell r="F166">
            <v>-629007</v>
          </cell>
        </row>
        <row r="167">
          <cell r="A167" t="str">
            <v>010202200905 Totale</v>
          </cell>
          <cell r="C167">
            <v>1</v>
          </cell>
          <cell r="D167">
            <v>629007</v>
          </cell>
          <cell r="E167">
            <v>0</v>
          </cell>
          <cell r="F167">
            <v>-629007</v>
          </cell>
        </row>
        <row r="168">
          <cell r="A168" t="str">
            <v>010202200906</v>
          </cell>
          <cell r="B168" t="str">
            <v>Credito per IRAP - Esercizio 2019</v>
          </cell>
          <cell r="C168">
            <v>1</v>
          </cell>
          <cell r="D168">
            <v>581685</v>
          </cell>
          <cell r="E168">
            <v>0</v>
          </cell>
          <cell r="F168">
            <v>-581685</v>
          </cell>
        </row>
        <row r="169">
          <cell r="A169" t="str">
            <v>010202200906 Totale</v>
          </cell>
          <cell r="C169">
            <v>1</v>
          </cell>
          <cell r="D169">
            <v>581685</v>
          </cell>
          <cell r="E169">
            <v>0</v>
          </cell>
          <cell r="F169">
            <v>-581685</v>
          </cell>
        </row>
        <row r="170">
          <cell r="A170" t="str">
            <v>0102022101</v>
          </cell>
          <cell r="B170" t="str">
            <v>Crediti v/clienti privati</v>
          </cell>
          <cell r="C170">
            <v>8819</v>
          </cell>
          <cell r="D170">
            <v>16167863.040000072</v>
          </cell>
          <cell r="E170">
            <v>7215825.3699999619</v>
          </cell>
          <cell r="F170">
            <v>-8952037.6700001098</v>
          </cell>
        </row>
        <row r="171">
          <cell r="A171" t="str">
            <v>0102022101 Totale</v>
          </cell>
          <cell r="C171">
            <v>8819</v>
          </cell>
          <cell r="D171">
            <v>16167863.040000072</v>
          </cell>
          <cell r="E171">
            <v>7215825.3699999619</v>
          </cell>
          <cell r="F171">
            <v>-8952037.6700001098</v>
          </cell>
        </row>
        <row r="172">
          <cell r="A172" t="str">
            <v>0102022102</v>
          </cell>
          <cell r="B172" t="str">
            <v>Fatture da emettere v/clienti privati</v>
          </cell>
          <cell r="C172">
            <v>2</v>
          </cell>
          <cell r="D172">
            <v>559432.09</v>
          </cell>
          <cell r="E172">
            <v>559134.93999999994</v>
          </cell>
          <cell r="F172">
            <v>-297.15000000002328</v>
          </cell>
        </row>
        <row r="173">
          <cell r="A173" t="str">
            <v>0102022102 Totale</v>
          </cell>
          <cell r="C173">
            <v>2</v>
          </cell>
          <cell r="D173">
            <v>559432.09</v>
          </cell>
          <cell r="E173">
            <v>559134.93999999994</v>
          </cell>
          <cell r="F173">
            <v>-297.15000000002328</v>
          </cell>
        </row>
        <row r="174">
          <cell r="A174" t="str">
            <v>0102022103</v>
          </cell>
          <cell r="B174" t="str">
            <v>Crediti v/utenza per proventi da ticket</v>
          </cell>
          <cell r="C174">
            <v>305</v>
          </cell>
          <cell r="D174">
            <v>15962104.170000002</v>
          </cell>
          <cell r="E174">
            <v>13298264.770000001</v>
          </cell>
          <cell r="F174">
            <v>-2663839.4000000004</v>
          </cell>
        </row>
        <row r="175">
          <cell r="A175" t="str">
            <v>0102022103 Totale</v>
          </cell>
          <cell r="C175">
            <v>305</v>
          </cell>
          <cell r="D175">
            <v>15962104.170000002</v>
          </cell>
          <cell r="E175">
            <v>13298264.770000001</v>
          </cell>
          <cell r="F175">
            <v>-2663839.4000000004</v>
          </cell>
        </row>
        <row r="176">
          <cell r="A176" t="str">
            <v>0102022109</v>
          </cell>
          <cell r="B176" t="str">
            <v>Crediti v/dipendenti</v>
          </cell>
          <cell r="C176">
            <v>10</v>
          </cell>
          <cell r="D176">
            <v>136933.84</v>
          </cell>
          <cell r="E176">
            <v>35119.770000000004</v>
          </cell>
          <cell r="F176">
            <v>-101814.06999999999</v>
          </cell>
        </row>
        <row r="177">
          <cell r="A177" t="str">
            <v>0102022109 Totale</v>
          </cell>
          <cell r="C177">
            <v>10</v>
          </cell>
          <cell r="D177">
            <v>136933.84</v>
          </cell>
          <cell r="E177">
            <v>35119.770000000004</v>
          </cell>
          <cell r="F177">
            <v>-101814.06999999999</v>
          </cell>
        </row>
        <row r="178">
          <cell r="A178" t="str">
            <v>0102022111</v>
          </cell>
          <cell r="B178" t="str">
            <v>Acconti verso altri fornitori</v>
          </cell>
          <cell r="C178">
            <v>1</v>
          </cell>
          <cell r="D178">
            <v>50000</v>
          </cell>
          <cell r="E178">
            <v>0</v>
          </cell>
          <cell r="F178">
            <v>-50000</v>
          </cell>
        </row>
        <row r="179">
          <cell r="A179" t="str">
            <v>0102022111 Totale</v>
          </cell>
          <cell r="C179">
            <v>1</v>
          </cell>
          <cell r="D179">
            <v>50000</v>
          </cell>
          <cell r="E179">
            <v>0</v>
          </cell>
          <cell r="F179">
            <v>-50000</v>
          </cell>
        </row>
        <row r="180">
          <cell r="A180" t="str">
            <v>0102022301</v>
          </cell>
          <cell r="B180" t="str">
            <v>Crediti v/altri soggetti pubblici</v>
          </cell>
          <cell r="C180">
            <v>42</v>
          </cell>
          <cell r="D180">
            <v>2207375.0300000003</v>
          </cell>
          <cell r="E180">
            <v>1144297.8</v>
          </cell>
          <cell r="F180">
            <v>-1063077.2300000002</v>
          </cell>
        </row>
        <row r="181">
          <cell r="A181" t="str">
            <v>0102022301 Totale</v>
          </cell>
          <cell r="C181">
            <v>42</v>
          </cell>
          <cell r="D181">
            <v>2207375.0300000003</v>
          </cell>
          <cell r="E181">
            <v>1144297.8</v>
          </cell>
          <cell r="F181">
            <v>-1063077.2300000002</v>
          </cell>
        </row>
        <row r="182">
          <cell r="A182" t="str">
            <v>0102022302</v>
          </cell>
          <cell r="B182" t="str">
            <v>Fatture da emettere v/altri soggetti pubblici</v>
          </cell>
          <cell r="C182">
            <v>1</v>
          </cell>
          <cell r="D182">
            <v>13658.76</v>
          </cell>
          <cell r="E182">
            <v>13658.76</v>
          </cell>
          <cell r="F182">
            <v>0</v>
          </cell>
        </row>
        <row r="183">
          <cell r="A183" t="str">
            <v>0102022302 Totale</v>
          </cell>
          <cell r="C183">
            <v>1</v>
          </cell>
          <cell r="D183">
            <v>13658.76</v>
          </cell>
          <cell r="E183">
            <v>13658.76</v>
          </cell>
          <cell r="F183">
            <v>0</v>
          </cell>
        </row>
        <row r="184">
          <cell r="A184" t="str">
            <v>0102022401</v>
          </cell>
          <cell r="B184" t="str">
            <v>Crediti v/altri soggetti pubblici per ricerca</v>
          </cell>
          <cell r="C184">
            <v>3</v>
          </cell>
          <cell r="D184">
            <v>1086021.51</v>
          </cell>
          <cell r="E184">
            <v>234408.6</v>
          </cell>
          <cell r="F184">
            <v>-851612.91</v>
          </cell>
        </row>
        <row r="185">
          <cell r="A185" t="str">
            <v>0102022401 Totale</v>
          </cell>
          <cell r="C185">
            <v>3</v>
          </cell>
          <cell r="D185">
            <v>1086021.51</v>
          </cell>
          <cell r="E185">
            <v>234408.6</v>
          </cell>
          <cell r="F185">
            <v>-851612.91</v>
          </cell>
        </row>
        <row r="186">
          <cell r="A186" t="str">
            <v>0102022501</v>
          </cell>
          <cell r="B186" t="str">
            <v>Altri Crediti diversi</v>
          </cell>
          <cell r="C186">
            <v>50</v>
          </cell>
          <cell r="D186">
            <v>187984327.84000006</v>
          </cell>
          <cell r="E186">
            <v>186659063.74000001</v>
          </cell>
          <cell r="F186">
            <v>-1325264.1000000536</v>
          </cell>
        </row>
        <row r="187">
          <cell r="A187" t="str">
            <v>0102022501 Totale</v>
          </cell>
          <cell r="C187">
            <v>50</v>
          </cell>
          <cell r="D187">
            <v>187984327.84000006</v>
          </cell>
          <cell r="E187">
            <v>186659063.74000001</v>
          </cell>
          <cell r="F187">
            <v>-1325264.1000000536</v>
          </cell>
        </row>
        <row r="188">
          <cell r="A188" t="str">
            <v>0102022636</v>
          </cell>
          <cell r="B188" t="str">
            <v>Note credito da ricevere v/Case di Cura</v>
          </cell>
          <cell r="C188">
            <v>1</v>
          </cell>
          <cell r="D188">
            <v>2865029.96</v>
          </cell>
          <cell r="E188">
            <v>2865029.96</v>
          </cell>
          <cell r="F188">
            <v>0</v>
          </cell>
        </row>
        <row r="189">
          <cell r="A189" t="str">
            <v>0102022636 Totale</v>
          </cell>
          <cell r="C189">
            <v>1</v>
          </cell>
          <cell r="D189">
            <v>2865029.96</v>
          </cell>
          <cell r="E189">
            <v>2865029.96</v>
          </cell>
          <cell r="F189">
            <v>0</v>
          </cell>
        </row>
        <row r="190">
          <cell r="A190" t="str">
            <v>010202263701</v>
          </cell>
          <cell r="B190" t="str">
            <v>Note credito da ricevere v/altri erogatori di prestazioni sanitarie - intraregione</v>
          </cell>
          <cell r="C190">
            <v>1</v>
          </cell>
          <cell r="D190">
            <v>250924.16</v>
          </cell>
          <cell r="E190">
            <v>250924.16</v>
          </cell>
          <cell r="F190">
            <v>0</v>
          </cell>
        </row>
        <row r="191">
          <cell r="A191" t="str">
            <v>010202263701 Totale</v>
          </cell>
          <cell r="C191">
            <v>1</v>
          </cell>
          <cell r="D191">
            <v>250924.16</v>
          </cell>
          <cell r="E191">
            <v>250924.16</v>
          </cell>
          <cell r="F191">
            <v>0</v>
          </cell>
        </row>
        <row r="192">
          <cell r="A192" t="str">
            <v>010202263702</v>
          </cell>
          <cell r="B192" t="str">
            <v>N.C. da ricevere priv.accr. ExtraBudget/Decurtazioni</v>
          </cell>
          <cell r="C192">
            <v>40</v>
          </cell>
          <cell r="D192">
            <v>23073590.989999998</v>
          </cell>
          <cell r="E192">
            <v>76168.09</v>
          </cell>
          <cell r="F192">
            <v>-22997422.899999999</v>
          </cell>
        </row>
        <row r="193">
          <cell r="A193" t="str">
            <v>010202263702 Totale</v>
          </cell>
          <cell r="C193">
            <v>40</v>
          </cell>
          <cell r="D193">
            <v>23073590.989999998</v>
          </cell>
          <cell r="E193">
            <v>76168.09</v>
          </cell>
          <cell r="F193">
            <v>-22997422.899999999</v>
          </cell>
        </row>
        <row r="194">
          <cell r="A194" t="str">
            <v>010202263703</v>
          </cell>
          <cell r="B194" t="str">
            <v>N.C. da ricevere da DEUTESCH BANK ed altro</v>
          </cell>
          <cell r="C194">
            <v>2</v>
          </cell>
          <cell r="D194">
            <v>1048369.51</v>
          </cell>
          <cell r="E194">
            <v>1048369.51</v>
          </cell>
          <cell r="F194">
            <v>0</v>
          </cell>
        </row>
        <row r="195">
          <cell r="A195" t="str">
            <v>010202263703 Totale</v>
          </cell>
          <cell r="C195">
            <v>2</v>
          </cell>
          <cell r="D195">
            <v>1048369.51</v>
          </cell>
          <cell r="E195">
            <v>1048369.51</v>
          </cell>
          <cell r="F195">
            <v>0</v>
          </cell>
        </row>
        <row r="196">
          <cell r="A196" t="str">
            <v>0102022638</v>
          </cell>
          <cell r="B196" t="str">
            <v>Note credito da ricevere verso altri fornitori nazionali</v>
          </cell>
          <cell r="C196">
            <v>2</v>
          </cell>
          <cell r="D196">
            <v>4365376.66</v>
          </cell>
          <cell r="E196">
            <v>4365101.71</v>
          </cell>
          <cell r="F196">
            <v>-274.95000000018626</v>
          </cell>
        </row>
        <row r="197">
          <cell r="A197" t="str">
            <v>0102022638 Totale</v>
          </cell>
          <cell r="C197">
            <v>2</v>
          </cell>
          <cell r="D197">
            <v>4365376.66</v>
          </cell>
          <cell r="E197">
            <v>4365101.71</v>
          </cell>
          <cell r="F197">
            <v>-274.95000000018626</v>
          </cell>
        </row>
        <row r="198">
          <cell r="A198" t="str">
            <v>0102040101</v>
          </cell>
          <cell r="B198" t="str">
            <v>Cassa ticket</v>
          </cell>
          <cell r="C198">
            <v>1</v>
          </cell>
          <cell r="D198">
            <v>5000</v>
          </cell>
          <cell r="E198">
            <v>2500</v>
          </cell>
          <cell r="F198">
            <v>-2500</v>
          </cell>
        </row>
        <row r="199">
          <cell r="A199" t="str">
            <v>0102040101 Totale</v>
          </cell>
          <cell r="C199">
            <v>1</v>
          </cell>
          <cell r="D199">
            <v>5000</v>
          </cell>
          <cell r="E199">
            <v>2500</v>
          </cell>
          <cell r="F199">
            <v>-2500</v>
          </cell>
        </row>
        <row r="200">
          <cell r="A200" t="str">
            <v>010204010201</v>
          </cell>
          <cell r="B200" t="str">
            <v>Cassa economale Pescara</v>
          </cell>
          <cell r="C200">
            <v>1</v>
          </cell>
          <cell r="D200">
            <v>10329.129999999999</v>
          </cell>
          <cell r="E200">
            <v>0</v>
          </cell>
          <cell r="F200">
            <v>-10329.129999999999</v>
          </cell>
        </row>
        <row r="201">
          <cell r="A201" t="str">
            <v>010204010201 Totale</v>
          </cell>
          <cell r="C201">
            <v>1</v>
          </cell>
          <cell r="D201">
            <v>10329.129999999999</v>
          </cell>
          <cell r="E201">
            <v>0</v>
          </cell>
          <cell r="F201">
            <v>-10329.129999999999</v>
          </cell>
        </row>
        <row r="202">
          <cell r="A202" t="str">
            <v>010204010203</v>
          </cell>
          <cell r="B202" t="str">
            <v>Cassa Economale Penne</v>
          </cell>
          <cell r="C202">
            <v>1</v>
          </cell>
          <cell r="D202">
            <v>10329.129999999999</v>
          </cell>
          <cell r="E202">
            <v>0</v>
          </cell>
          <cell r="F202">
            <v>-10329.129999999999</v>
          </cell>
        </row>
        <row r="203">
          <cell r="A203" t="str">
            <v>010204010203 Totale</v>
          </cell>
          <cell r="C203">
            <v>1</v>
          </cell>
          <cell r="D203">
            <v>10329.129999999999</v>
          </cell>
          <cell r="E203">
            <v>0</v>
          </cell>
          <cell r="F203">
            <v>-10329.129999999999</v>
          </cell>
        </row>
        <row r="204">
          <cell r="A204" t="str">
            <v>010204020101</v>
          </cell>
          <cell r="B204" t="str">
            <v>Istituto Tesoriere</v>
          </cell>
          <cell r="C204">
            <v>1</v>
          </cell>
          <cell r="D204">
            <v>996215024.50999999</v>
          </cell>
          <cell r="E204">
            <v>1171151580.8499999</v>
          </cell>
          <cell r="F204">
            <v>174936556.33999991</v>
          </cell>
        </row>
        <row r="205">
          <cell r="A205" t="str">
            <v>010204020101 Totale</v>
          </cell>
          <cell r="C205">
            <v>1</v>
          </cell>
          <cell r="D205">
            <v>996215024.50999999</v>
          </cell>
          <cell r="E205">
            <v>1171151580.8499999</v>
          </cell>
          <cell r="F205">
            <v>174936556.33999991</v>
          </cell>
        </row>
        <row r="206">
          <cell r="A206" t="str">
            <v>010204040101</v>
          </cell>
          <cell r="B206" t="str">
            <v>C/c postale n. 17605650-Prest.Med.Leg.</v>
          </cell>
          <cell r="C206">
            <v>1</v>
          </cell>
          <cell r="D206">
            <v>78568.69</v>
          </cell>
          <cell r="E206">
            <v>91905.989999999991</v>
          </cell>
          <cell r="F206">
            <v>13337.299999999988</v>
          </cell>
        </row>
        <row r="207">
          <cell r="A207" t="str">
            <v>010204040101 Totale</v>
          </cell>
          <cell r="C207">
            <v>1</v>
          </cell>
          <cell r="D207">
            <v>78568.69</v>
          </cell>
          <cell r="E207">
            <v>91905.989999999991</v>
          </cell>
          <cell r="F207">
            <v>13337.299999999988</v>
          </cell>
        </row>
        <row r="208">
          <cell r="A208" t="str">
            <v>010204040102</v>
          </cell>
          <cell r="B208" t="str">
            <v>C/c postale n. 17222654-Prest.Serv.Veterin.</v>
          </cell>
          <cell r="C208">
            <v>1</v>
          </cell>
          <cell r="D208">
            <v>94885.440000000002</v>
          </cell>
          <cell r="E208">
            <v>101110.51000000001</v>
          </cell>
          <cell r="F208">
            <v>6225.070000000007</v>
          </cell>
        </row>
        <row r="209">
          <cell r="A209" t="str">
            <v>010204040102 Totale</v>
          </cell>
          <cell r="C209">
            <v>1</v>
          </cell>
          <cell r="D209">
            <v>94885.440000000002</v>
          </cell>
          <cell r="E209">
            <v>101110.51000000001</v>
          </cell>
          <cell r="F209">
            <v>6225.070000000007</v>
          </cell>
        </row>
        <row r="210">
          <cell r="A210" t="str">
            <v>010204040103</v>
          </cell>
          <cell r="B210" t="str">
            <v>C/c postale n. 18805655-Sanz.Amm.ve U.T.S.LL.</v>
          </cell>
          <cell r="C210">
            <v>1</v>
          </cell>
          <cell r="D210">
            <v>119684.11</v>
          </cell>
          <cell r="E210">
            <v>140140.45000000001</v>
          </cell>
          <cell r="F210">
            <v>20456.340000000011</v>
          </cell>
        </row>
        <row r="211">
          <cell r="A211" t="str">
            <v>010204040103 Totale</v>
          </cell>
          <cell r="C211">
            <v>1</v>
          </cell>
          <cell r="D211">
            <v>119684.11</v>
          </cell>
          <cell r="E211">
            <v>140140.45000000001</v>
          </cell>
          <cell r="F211">
            <v>20456.340000000011</v>
          </cell>
        </row>
        <row r="212">
          <cell r="A212" t="str">
            <v>010204040104</v>
          </cell>
          <cell r="B212" t="str">
            <v>C/c postale n.17606658-Prestaz.Dip.Prev. U.T.S.LL.</v>
          </cell>
          <cell r="C212">
            <v>1</v>
          </cell>
          <cell r="D212">
            <v>8794.6299999999992</v>
          </cell>
          <cell r="E212">
            <v>9565.49</v>
          </cell>
          <cell r="F212">
            <v>770.86000000000058</v>
          </cell>
        </row>
        <row r="213">
          <cell r="A213" t="str">
            <v>010204040104 Totale</v>
          </cell>
          <cell r="C213">
            <v>1</v>
          </cell>
          <cell r="D213">
            <v>8794.6299999999992</v>
          </cell>
          <cell r="E213">
            <v>9565.49</v>
          </cell>
          <cell r="F213">
            <v>770.86000000000058</v>
          </cell>
        </row>
        <row r="214">
          <cell r="A214" t="str">
            <v>010204040105</v>
          </cell>
          <cell r="B214" t="str">
            <v>C/c post. n.19152651-Sanz.Amm.ve da Organi esterni</v>
          </cell>
          <cell r="C214">
            <v>1</v>
          </cell>
          <cell r="D214">
            <v>82596.7</v>
          </cell>
          <cell r="E214">
            <v>95698.290000000008</v>
          </cell>
          <cell r="F214">
            <v>13101.590000000011</v>
          </cell>
        </row>
        <row r="215">
          <cell r="A215" t="str">
            <v>010204040105 Totale</v>
          </cell>
          <cell r="C215">
            <v>1</v>
          </cell>
          <cell r="D215">
            <v>82596.7</v>
          </cell>
          <cell r="E215">
            <v>95698.290000000008</v>
          </cell>
          <cell r="F215">
            <v>13101.590000000011</v>
          </cell>
        </row>
        <row r="216">
          <cell r="A216" t="str">
            <v>010204040106</v>
          </cell>
          <cell r="B216" t="str">
            <v>C/c postale n.16636656 Altre Entrate</v>
          </cell>
          <cell r="C216">
            <v>1</v>
          </cell>
          <cell r="D216">
            <v>29076.76</v>
          </cell>
          <cell r="E216">
            <v>30758.829999999998</v>
          </cell>
          <cell r="F216">
            <v>1682.0699999999997</v>
          </cell>
        </row>
        <row r="217">
          <cell r="A217" t="str">
            <v>010204040106 Totale</v>
          </cell>
          <cell r="C217">
            <v>1</v>
          </cell>
          <cell r="D217">
            <v>29076.76</v>
          </cell>
          <cell r="E217">
            <v>30758.829999999998</v>
          </cell>
          <cell r="F217">
            <v>1682.0699999999997</v>
          </cell>
        </row>
        <row r="218">
          <cell r="A218" t="str">
            <v>010204040107</v>
          </cell>
          <cell r="B218" t="str">
            <v>C/c post. n.138651-Ticket ricov. e prest. special.</v>
          </cell>
          <cell r="C218">
            <v>1</v>
          </cell>
          <cell r="D218">
            <v>397942.3</v>
          </cell>
          <cell r="E218">
            <v>397326.88</v>
          </cell>
          <cell r="F218">
            <v>-615.4199999999837</v>
          </cell>
        </row>
        <row r="219">
          <cell r="A219" t="str">
            <v>010204040107 Totale</v>
          </cell>
          <cell r="C219">
            <v>1</v>
          </cell>
          <cell r="D219">
            <v>397942.3</v>
          </cell>
          <cell r="E219">
            <v>397326.88</v>
          </cell>
          <cell r="F219">
            <v>-615.4199999999837</v>
          </cell>
        </row>
        <row r="220">
          <cell r="A220" t="str">
            <v>010204040108</v>
          </cell>
          <cell r="B220" t="str">
            <v>C/c post. n.19824655-Ticket prest. Pronto Soccorso</v>
          </cell>
          <cell r="C220">
            <v>1</v>
          </cell>
          <cell r="D220">
            <v>2693.94</v>
          </cell>
          <cell r="E220">
            <v>349.55</v>
          </cell>
          <cell r="F220">
            <v>-2344.39</v>
          </cell>
        </row>
        <row r="221">
          <cell r="A221" t="str">
            <v>010204040108 Totale</v>
          </cell>
          <cell r="C221">
            <v>1</v>
          </cell>
          <cell r="D221">
            <v>2693.94</v>
          </cell>
          <cell r="E221">
            <v>349.55</v>
          </cell>
          <cell r="F221">
            <v>-2344.39</v>
          </cell>
        </row>
        <row r="222">
          <cell r="A222" t="str">
            <v>010204040109</v>
          </cell>
          <cell r="B222" t="str">
            <v>C/c post. n.18926659-Dip.Prev.Uff.Ig.Epid.San.Pub.</v>
          </cell>
          <cell r="C222">
            <v>1</v>
          </cell>
          <cell r="D222">
            <v>42716.11</v>
          </cell>
          <cell r="E222">
            <v>49126.76</v>
          </cell>
          <cell r="F222">
            <v>6410.6500000000015</v>
          </cell>
        </row>
        <row r="223">
          <cell r="A223" t="str">
            <v>010204040109 Totale</v>
          </cell>
          <cell r="C223">
            <v>1</v>
          </cell>
          <cell r="D223">
            <v>42716.11</v>
          </cell>
          <cell r="E223">
            <v>49126.76</v>
          </cell>
          <cell r="F223">
            <v>6410.6500000000015</v>
          </cell>
        </row>
        <row r="224">
          <cell r="A224" t="str">
            <v>010204040110</v>
          </cell>
          <cell r="B224" t="str">
            <v>C/C post. n.20277653-Commiss.Med. Patenti di guida</v>
          </cell>
          <cell r="C224">
            <v>1</v>
          </cell>
          <cell r="D224">
            <v>85725.91</v>
          </cell>
          <cell r="E224">
            <v>102033.67</v>
          </cell>
          <cell r="F224">
            <v>16307.759999999995</v>
          </cell>
        </row>
        <row r="225">
          <cell r="A225" t="str">
            <v>010204040110 Totale</v>
          </cell>
          <cell r="C225">
            <v>1</v>
          </cell>
          <cell r="D225">
            <v>85725.91</v>
          </cell>
          <cell r="E225">
            <v>102033.67</v>
          </cell>
          <cell r="F225">
            <v>16307.759999999995</v>
          </cell>
        </row>
        <row r="226">
          <cell r="A226" t="str">
            <v>010204040111</v>
          </cell>
          <cell r="B226" t="str">
            <v>c/c postale n.16355497 serv.igiene alim. nutrizion</v>
          </cell>
          <cell r="C226">
            <v>1</v>
          </cell>
          <cell r="D226">
            <v>73267.31</v>
          </cell>
          <cell r="E226">
            <v>99045.640000000014</v>
          </cell>
          <cell r="F226">
            <v>25778.330000000016</v>
          </cell>
        </row>
        <row r="227">
          <cell r="A227" t="str">
            <v>010204040111 Totale</v>
          </cell>
          <cell r="C227">
            <v>1</v>
          </cell>
          <cell r="D227">
            <v>73267.31</v>
          </cell>
          <cell r="E227">
            <v>99045.640000000014</v>
          </cell>
          <cell r="F227">
            <v>25778.330000000016</v>
          </cell>
        </row>
        <row r="228">
          <cell r="A228" t="str">
            <v>010204040112</v>
          </cell>
          <cell r="B228" t="str">
            <v>C/C 37527090 PREST.SERV.IG.ALLEV.PIANI ZOOTECNICI</v>
          </cell>
          <cell r="C228">
            <v>1</v>
          </cell>
          <cell r="D228">
            <v>4081.19</v>
          </cell>
          <cell r="E228">
            <v>3622.1</v>
          </cell>
          <cell r="F228">
            <v>-459.09000000000015</v>
          </cell>
        </row>
        <row r="229">
          <cell r="A229" t="str">
            <v>010204040112 Totale</v>
          </cell>
          <cell r="C229">
            <v>1</v>
          </cell>
          <cell r="D229">
            <v>4081.19</v>
          </cell>
          <cell r="E229">
            <v>3622.1</v>
          </cell>
          <cell r="F229">
            <v>-459.09000000000015</v>
          </cell>
        </row>
        <row r="230">
          <cell r="A230" t="str">
            <v>010204040113</v>
          </cell>
          <cell r="B230" t="str">
            <v>C/C37527538 TUTELA.SALUTE.ATT.SPORT</v>
          </cell>
          <cell r="C230">
            <v>1</v>
          </cell>
          <cell r="D230">
            <v>954.73</v>
          </cell>
          <cell r="E230">
            <v>326.88</v>
          </cell>
          <cell r="F230">
            <v>-627.85</v>
          </cell>
        </row>
        <row r="231">
          <cell r="A231" t="str">
            <v>010204040113 Totale</v>
          </cell>
          <cell r="C231">
            <v>1</v>
          </cell>
          <cell r="D231">
            <v>954.73</v>
          </cell>
          <cell r="E231">
            <v>326.88</v>
          </cell>
          <cell r="F231">
            <v>-627.85</v>
          </cell>
        </row>
        <row r="232">
          <cell r="A232" t="str">
            <v>010204040114</v>
          </cell>
          <cell r="B232" t="str">
            <v>C/C 37527660 PREST.SERV.SANITA' ANIMALE</v>
          </cell>
          <cell r="C232">
            <v>1</v>
          </cell>
          <cell r="D232">
            <v>18938.04</v>
          </cell>
          <cell r="E232">
            <v>21407.22</v>
          </cell>
          <cell r="F232">
            <v>2469.1800000000003</v>
          </cell>
        </row>
        <row r="233">
          <cell r="A233" t="str">
            <v>010204040114 Totale</v>
          </cell>
          <cell r="C233">
            <v>1</v>
          </cell>
          <cell r="D233">
            <v>18938.04</v>
          </cell>
          <cell r="E233">
            <v>21407.22</v>
          </cell>
          <cell r="F233">
            <v>2469.1800000000003</v>
          </cell>
        </row>
        <row r="234">
          <cell r="A234" t="str">
            <v>010204040115</v>
          </cell>
          <cell r="B234" t="str">
            <v>C/C postale n.72513757 SIAN Dipart.di Prevenzione</v>
          </cell>
          <cell r="C234">
            <v>1</v>
          </cell>
          <cell r="D234">
            <v>100144.51</v>
          </cell>
          <cell r="E234">
            <v>113702.14</v>
          </cell>
          <cell r="F234">
            <v>13557.630000000005</v>
          </cell>
        </row>
        <row r="235">
          <cell r="A235" t="str">
            <v>010204040115 Totale</v>
          </cell>
          <cell r="C235">
            <v>1</v>
          </cell>
          <cell r="D235">
            <v>100144.51</v>
          </cell>
          <cell r="E235">
            <v>113702.14</v>
          </cell>
          <cell r="F235">
            <v>13557.630000000005</v>
          </cell>
        </row>
        <row r="236">
          <cell r="A236" t="str">
            <v>010204040116</v>
          </cell>
          <cell r="B236" t="str">
            <v>c/c postale 83829283 - uff.recupero crediti po pe</v>
          </cell>
          <cell r="C236">
            <v>1</v>
          </cell>
          <cell r="D236">
            <v>584.35</v>
          </cell>
          <cell r="E236">
            <v>349.89</v>
          </cell>
          <cell r="F236">
            <v>-234.46000000000004</v>
          </cell>
        </row>
        <row r="237">
          <cell r="A237" t="str">
            <v>010204040116 Totale</v>
          </cell>
          <cell r="C237">
            <v>1</v>
          </cell>
          <cell r="D237">
            <v>584.35</v>
          </cell>
          <cell r="E237">
            <v>349.89</v>
          </cell>
          <cell r="F237">
            <v>-234.46000000000004</v>
          </cell>
        </row>
        <row r="238">
          <cell r="A238" t="str">
            <v>010204040118</v>
          </cell>
          <cell r="B238" t="str">
            <v>c/c postale n. 1046373245 CUP Pago P.A.</v>
          </cell>
          <cell r="C238">
            <v>1</v>
          </cell>
          <cell r="D238">
            <v>563011.23</v>
          </cell>
          <cell r="E238">
            <v>680948.33000000007</v>
          </cell>
          <cell r="F238">
            <v>117937.10000000009</v>
          </cell>
        </row>
        <row r="239">
          <cell r="A239" t="str">
            <v>010204040118 Totale</v>
          </cell>
          <cell r="C239">
            <v>1</v>
          </cell>
          <cell r="D239">
            <v>563011.23</v>
          </cell>
          <cell r="E239">
            <v>680948.33000000007</v>
          </cell>
          <cell r="F239">
            <v>117937.10000000009</v>
          </cell>
        </row>
        <row r="240">
          <cell r="A240" t="str">
            <v>010204040119</v>
          </cell>
          <cell r="B240" t="str">
            <v>c/c postale n. 1046373153 Servizio Prevenzione Pago P.A.</v>
          </cell>
          <cell r="C240">
            <v>1</v>
          </cell>
          <cell r="D240">
            <v>1116.69</v>
          </cell>
          <cell r="E240">
            <v>303.39</v>
          </cell>
          <cell r="F240">
            <v>-813.30000000000007</v>
          </cell>
        </row>
        <row r="241">
          <cell r="A241" t="str">
            <v>010204040119 Totale</v>
          </cell>
          <cell r="C241">
            <v>1</v>
          </cell>
          <cell r="D241">
            <v>1116.69</v>
          </cell>
          <cell r="E241">
            <v>303.39</v>
          </cell>
          <cell r="F241">
            <v>-813.30000000000007</v>
          </cell>
        </row>
        <row r="242">
          <cell r="A242" t="str">
            <v>0103020101</v>
          </cell>
          <cell r="B242" t="str">
            <v>Risconti attivi</v>
          </cell>
          <cell r="C242">
            <v>1</v>
          </cell>
          <cell r="D242">
            <v>86605.66</v>
          </cell>
          <cell r="E242">
            <v>10885.920000000002</v>
          </cell>
          <cell r="F242">
            <v>-75719.740000000005</v>
          </cell>
        </row>
        <row r="243">
          <cell r="A243" t="str">
            <v>0103020101 Totale</v>
          </cell>
          <cell r="C243">
            <v>1</v>
          </cell>
          <cell r="D243">
            <v>86605.66</v>
          </cell>
          <cell r="E243">
            <v>10885.920000000002</v>
          </cell>
          <cell r="F243">
            <v>-75719.740000000005</v>
          </cell>
        </row>
        <row r="244">
          <cell r="A244" t="str">
            <v>0201010101</v>
          </cell>
          <cell r="B244" t="str">
            <v>Fondo di dotazione</v>
          </cell>
          <cell r="C244">
            <v>1</v>
          </cell>
          <cell r="D244">
            <v>0</v>
          </cell>
          <cell r="E244">
            <v>3878915.65</v>
          </cell>
          <cell r="F244">
            <v>3878915.65</v>
          </cell>
        </row>
        <row r="245">
          <cell r="A245" t="str">
            <v>0201010101 Totale</v>
          </cell>
          <cell r="C245">
            <v>1</v>
          </cell>
          <cell r="D245">
            <v>0</v>
          </cell>
          <cell r="E245">
            <v>3878915.65</v>
          </cell>
          <cell r="F245">
            <v>3878915.65</v>
          </cell>
        </row>
        <row r="246">
          <cell r="A246" t="str">
            <v>0201020101</v>
          </cell>
          <cell r="B246" t="str">
            <v>Finanziamenti per beni di prima dotazione</v>
          </cell>
          <cell r="C246">
            <v>1</v>
          </cell>
          <cell r="D246">
            <v>0</v>
          </cell>
          <cell r="E246">
            <v>24991942.079999998</v>
          </cell>
          <cell r="F246">
            <v>24991942.079999998</v>
          </cell>
        </row>
        <row r="247">
          <cell r="A247" t="str">
            <v>0201020101 Totale</v>
          </cell>
          <cell r="C247">
            <v>1</v>
          </cell>
          <cell r="D247">
            <v>0</v>
          </cell>
          <cell r="E247">
            <v>24991942.079999998</v>
          </cell>
          <cell r="F247">
            <v>24991942.079999998</v>
          </cell>
        </row>
        <row r="248">
          <cell r="A248" t="str">
            <v>0201020201</v>
          </cell>
          <cell r="B248" t="str">
            <v>Finanziamenti da Stato per investimenti - ex art. 20 legge 67/88</v>
          </cell>
          <cell r="C248">
            <v>1</v>
          </cell>
          <cell r="D248">
            <v>0</v>
          </cell>
          <cell r="E248">
            <v>12500000</v>
          </cell>
          <cell r="F248">
            <v>12500000</v>
          </cell>
        </row>
        <row r="249">
          <cell r="A249" t="str">
            <v>0201020201 Totale</v>
          </cell>
          <cell r="C249">
            <v>1</v>
          </cell>
          <cell r="D249">
            <v>0</v>
          </cell>
          <cell r="E249">
            <v>12500000</v>
          </cell>
          <cell r="F249">
            <v>12500000</v>
          </cell>
        </row>
        <row r="250">
          <cell r="A250" t="str">
            <v>0201020401</v>
          </cell>
          <cell r="B250" t="str">
            <v>Finanziamenti da Stato per investimenti - altro</v>
          </cell>
          <cell r="C250">
            <v>1</v>
          </cell>
          <cell r="D250">
            <v>0</v>
          </cell>
          <cell r="E250">
            <v>5862031.0800000001</v>
          </cell>
          <cell r="F250">
            <v>5862031.0800000001</v>
          </cell>
        </row>
        <row r="251">
          <cell r="A251" t="str">
            <v>0201020401 Totale</v>
          </cell>
          <cell r="C251">
            <v>1</v>
          </cell>
          <cell r="D251">
            <v>0</v>
          </cell>
          <cell r="E251">
            <v>5862031.0800000001</v>
          </cell>
          <cell r="F251">
            <v>5862031.0800000001</v>
          </cell>
        </row>
        <row r="252">
          <cell r="A252" t="str">
            <v>0201020402</v>
          </cell>
          <cell r="B252" t="str">
            <v>Finanziamenti da Stato per investimenti - altro PNRR M6_C2_1.1.1.1 Ammodernamento del parco tecnologico e digitale ospedaliero (Digitalizzazione DEA I e II)</v>
          </cell>
          <cell r="C252">
            <v>1</v>
          </cell>
          <cell r="D252">
            <v>0</v>
          </cell>
          <cell r="E252">
            <v>6154918.6299999999</v>
          </cell>
          <cell r="F252">
            <v>6154918.6299999999</v>
          </cell>
        </row>
        <row r="253">
          <cell r="A253" t="str">
            <v>0201020402 Totale</v>
          </cell>
          <cell r="C253">
            <v>1</v>
          </cell>
          <cell r="D253">
            <v>0</v>
          </cell>
          <cell r="E253">
            <v>6154918.6299999999</v>
          </cell>
          <cell r="F253">
            <v>6154918.6299999999</v>
          </cell>
        </row>
        <row r="254">
          <cell r="A254" t="str">
            <v>0201020406</v>
          </cell>
          <cell r="B254" t="str">
            <v>Finanziamenti da Stato per investimenti - altro PNRR M6_C1_1.1 Case della Comunità e presa in carico della persona</v>
          </cell>
          <cell r="C254">
            <v>1</v>
          </cell>
          <cell r="D254">
            <v>0</v>
          </cell>
          <cell r="E254">
            <v>12911142</v>
          </cell>
          <cell r="F254">
            <v>12911142</v>
          </cell>
        </row>
        <row r="255">
          <cell r="A255" t="str">
            <v>0201020406 Totale</v>
          </cell>
          <cell r="C255">
            <v>1</v>
          </cell>
          <cell r="D255">
            <v>0</v>
          </cell>
          <cell r="E255">
            <v>12911142</v>
          </cell>
          <cell r="F255">
            <v>12911142</v>
          </cell>
        </row>
        <row r="256">
          <cell r="A256" t="str">
            <v>0201020407</v>
          </cell>
          <cell r="B256" t="str">
            <v>Finanziamenti da Stato per investimenti - altro PNRR M6_C1_1.3 Rafforzamento dell'assistenza sanitaria intermedia e delle sue strutture (Ospedali di Comunità)</v>
          </cell>
          <cell r="C256">
            <v>1</v>
          </cell>
          <cell r="D256">
            <v>0</v>
          </cell>
          <cell r="E256">
            <v>5739744</v>
          </cell>
          <cell r="F256">
            <v>5739744</v>
          </cell>
        </row>
        <row r="257">
          <cell r="A257" t="str">
            <v>0201020407 Totale</v>
          </cell>
          <cell r="C257">
            <v>1</v>
          </cell>
          <cell r="D257">
            <v>0</v>
          </cell>
          <cell r="E257">
            <v>5739744</v>
          </cell>
          <cell r="F257">
            <v>5739744</v>
          </cell>
        </row>
        <row r="258">
          <cell r="A258" t="str">
            <v>0201020408</v>
          </cell>
          <cell r="B258" t="str">
            <v>Finanziamenti da Stato per investimenti - altro PNRR M6_C1_1.2.2.1 Casa come primo luogo di cura e telemedicina - (COT)</v>
          </cell>
          <cell r="C258">
            <v>1</v>
          </cell>
          <cell r="D258">
            <v>0</v>
          </cell>
          <cell r="E258">
            <v>478124</v>
          </cell>
          <cell r="F258">
            <v>478124</v>
          </cell>
        </row>
        <row r="259">
          <cell r="A259" t="str">
            <v>0201020408 Totale</v>
          </cell>
          <cell r="C259">
            <v>1</v>
          </cell>
          <cell r="D259">
            <v>0</v>
          </cell>
          <cell r="E259">
            <v>478124</v>
          </cell>
          <cell r="F259">
            <v>478124</v>
          </cell>
        </row>
        <row r="260">
          <cell r="A260" t="str">
            <v>0201020409</v>
          </cell>
          <cell r="B260" t="str">
            <v>Finanziamenti da Stato per investimenti - altro PNRR M6_C2_1.1.2 Ammodernamento del parco tecnologico e digitale ospedaliero (Grandi apparecchiature)</v>
          </cell>
          <cell r="C260">
            <v>1</v>
          </cell>
          <cell r="D260">
            <v>0</v>
          </cell>
          <cell r="E260">
            <v>7284433.71</v>
          </cell>
          <cell r="F260">
            <v>7284433.71</v>
          </cell>
        </row>
        <row r="261">
          <cell r="A261" t="str">
            <v>0201020409 Totale</v>
          </cell>
          <cell r="C261">
            <v>1</v>
          </cell>
          <cell r="D261">
            <v>0</v>
          </cell>
          <cell r="E261">
            <v>7284433.71</v>
          </cell>
          <cell r="F261">
            <v>7284433.71</v>
          </cell>
        </row>
        <row r="262">
          <cell r="A262" t="str">
            <v>0201020410</v>
          </cell>
          <cell r="B262" t="str">
            <v>Finanziamenti da Stato per investimenti - altro PNRR M6_C2_1.2.1 Verso un ospedale sicuro e sostenibile</v>
          </cell>
          <cell r="C262">
            <v>1</v>
          </cell>
          <cell r="D262">
            <v>0</v>
          </cell>
          <cell r="E262">
            <v>6609600</v>
          </cell>
          <cell r="F262">
            <v>6609600</v>
          </cell>
        </row>
        <row r="263">
          <cell r="A263" t="str">
            <v>0201020410 Totale</v>
          </cell>
          <cell r="C263">
            <v>1</v>
          </cell>
          <cell r="D263">
            <v>0</v>
          </cell>
          <cell r="E263">
            <v>6609600</v>
          </cell>
          <cell r="F263">
            <v>6609600</v>
          </cell>
        </row>
        <row r="264">
          <cell r="A264" t="str">
            <v>0201020411</v>
          </cell>
          <cell r="B264" t="str">
            <v>Finanziamenti da Stato per investimenti - altro PNRR M6_C2_1.3.1.a FSE</v>
          </cell>
          <cell r="C264">
            <v>1</v>
          </cell>
          <cell r="D264">
            <v>0</v>
          </cell>
          <cell r="E264">
            <v>1540000</v>
          </cell>
          <cell r="F264">
            <v>1540000</v>
          </cell>
        </row>
        <row r="265">
          <cell r="A265" t="str">
            <v>0201020411 Totale</v>
          </cell>
          <cell r="C265">
            <v>1</v>
          </cell>
          <cell r="D265">
            <v>0</v>
          </cell>
          <cell r="E265">
            <v>1540000</v>
          </cell>
          <cell r="F265">
            <v>1540000</v>
          </cell>
        </row>
        <row r="266">
          <cell r="A266" t="str">
            <v>0201020412</v>
          </cell>
          <cell r="B266" t="str">
            <v>Finanziamenti da Stato per investimenti - altro PNC M6_C1_1.1 PRACSI</v>
          </cell>
          <cell r="C266">
            <v>1</v>
          </cell>
          <cell r="D266">
            <v>0</v>
          </cell>
          <cell r="E266">
            <v>1800712.9</v>
          </cell>
          <cell r="F266">
            <v>1800712.9</v>
          </cell>
        </row>
        <row r="267">
          <cell r="A267" t="str">
            <v>0201020412 Totale</v>
          </cell>
          <cell r="C267">
            <v>1</v>
          </cell>
          <cell r="D267">
            <v>0</v>
          </cell>
          <cell r="E267">
            <v>1800712.9</v>
          </cell>
          <cell r="F267">
            <v>1800712.9</v>
          </cell>
        </row>
        <row r="268">
          <cell r="A268" t="str">
            <v>020102050101</v>
          </cell>
          <cell r="B268" t="str">
            <v>Finanziamenti da Regione per investimenti</v>
          </cell>
          <cell r="C268">
            <v>1</v>
          </cell>
          <cell r="D268">
            <v>0</v>
          </cell>
          <cell r="E268">
            <v>17986607.66</v>
          </cell>
          <cell r="F268">
            <v>17986607.66</v>
          </cell>
        </row>
        <row r="269">
          <cell r="A269" t="str">
            <v>020102050101 Totale</v>
          </cell>
          <cell r="C269">
            <v>1</v>
          </cell>
          <cell r="D269">
            <v>0</v>
          </cell>
          <cell r="E269">
            <v>17986607.66</v>
          </cell>
          <cell r="F269">
            <v>17986607.66</v>
          </cell>
        </row>
        <row r="270">
          <cell r="A270" t="str">
            <v>020102050102</v>
          </cell>
          <cell r="B270" t="str">
            <v>Finanz.da Regione - ex art. 20</v>
          </cell>
          <cell r="C270">
            <v>1</v>
          </cell>
          <cell r="D270">
            <v>0</v>
          </cell>
          <cell r="E270">
            <v>19339313.789999999</v>
          </cell>
          <cell r="F270">
            <v>19339313.789999999</v>
          </cell>
        </row>
        <row r="271">
          <cell r="A271" t="str">
            <v>020102050102 Totale</v>
          </cell>
          <cell r="C271">
            <v>1</v>
          </cell>
          <cell r="D271">
            <v>0</v>
          </cell>
          <cell r="E271">
            <v>19339313.789999999</v>
          </cell>
          <cell r="F271">
            <v>19339313.789999999</v>
          </cell>
        </row>
        <row r="272">
          <cell r="A272" t="str">
            <v>0201020601</v>
          </cell>
          <cell r="B272" t="str">
            <v>Finanziamenti da altri soggetti pubblici per investimenti</v>
          </cell>
          <cell r="C272">
            <v>1</v>
          </cell>
          <cell r="D272">
            <v>0</v>
          </cell>
          <cell r="E272">
            <v>1362288.07</v>
          </cell>
          <cell r="F272">
            <v>1362288.07</v>
          </cell>
        </row>
        <row r="273">
          <cell r="A273" t="str">
            <v>0201020601 Totale</v>
          </cell>
          <cell r="C273">
            <v>1</v>
          </cell>
          <cell r="D273">
            <v>0</v>
          </cell>
          <cell r="E273">
            <v>1362288.07</v>
          </cell>
          <cell r="F273">
            <v>1362288.07</v>
          </cell>
        </row>
        <row r="274">
          <cell r="A274" t="str">
            <v>0201020701</v>
          </cell>
          <cell r="B274" t="str">
            <v>Finanziamenti per investimenti da rettifica contributi in conto esercizio</v>
          </cell>
          <cell r="C274">
            <v>1</v>
          </cell>
          <cell r="D274">
            <v>0</v>
          </cell>
          <cell r="E274">
            <v>26855545.66</v>
          </cell>
          <cell r="F274">
            <v>26855545.66</v>
          </cell>
        </row>
        <row r="275">
          <cell r="A275" t="str">
            <v>0201020701 Totale</v>
          </cell>
          <cell r="C275">
            <v>1</v>
          </cell>
          <cell r="D275">
            <v>0</v>
          </cell>
          <cell r="E275">
            <v>26855545.66</v>
          </cell>
          <cell r="F275">
            <v>26855545.66</v>
          </cell>
        </row>
        <row r="276">
          <cell r="A276" t="str">
            <v>0201030101</v>
          </cell>
          <cell r="B276" t="str">
            <v>Riserve da donazioni e lasciti vincolati ad investimenti</v>
          </cell>
          <cell r="C276">
            <v>1</v>
          </cell>
          <cell r="D276">
            <v>0</v>
          </cell>
          <cell r="E276">
            <v>1255924.68</v>
          </cell>
          <cell r="F276">
            <v>1255924.68</v>
          </cell>
        </row>
        <row r="277">
          <cell r="A277" t="str">
            <v>0201030101 Totale</v>
          </cell>
          <cell r="C277">
            <v>1</v>
          </cell>
          <cell r="D277">
            <v>0</v>
          </cell>
          <cell r="E277">
            <v>1255924.68</v>
          </cell>
          <cell r="F277">
            <v>1255924.68</v>
          </cell>
        </row>
        <row r="278">
          <cell r="A278" t="str">
            <v>0201040501</v>
          </cell>
          <cell r="B278" t="str">
            <v>Riserve diverse</v>
          </cell>
          <cell r="C278">
            <v>1</v>
          </cell>
          <cell r="D278">
            <v>0</v>
          </cell>
          <cell r="E278">
            <v>2802999.09</v>
          </cell>
          <cell r="F278">
            <v>2802999.09</v>
          </cell>
        </row>
        <row r="279">
          <cell r="A279" t="str">
            <v>0201040501 Totale</v>
          </cell>
          <cell r="C279">
            <v>1</v>
          </cell>
          <cell r="D279">
            <v>0</v>
          </cell>
          <cell r="E279">
            <v>2802999.09</v>
          </cell>
          <cell r="F279">
            <v>2802999.09</v>
          </cell>
        </row>
        <row r="280">
          <cell r="A280" t="str">
            <v>0201050301</v>
          </cell>
          <cell r="B280" t="str">
            <v>Altro - contributi per ripiano perdite</v>
          </cell>
          <cell r="C280">
            <v>1</v>
          </cell>
          <cell r="D280">
            <v>19198631.690000001</v>
          </cell>
          <cell r="E280">
            <v>51985408.270000003</v>
          </cell>
          <cell r="F280">
            <v>32786776.580000002</v>
          </cell>
        </row>
        <row r="281">
          <cell r="A281" t="str">
            <v>0201050301 Totale</v>
          </cell>
          <cell r="C281">
            <v>1</v>
          </cell>
          <cell r="D281">
            <v>19198631.690000001</v>
          </cell>
          <cell r="E281">
            <v>51985408.270000003</v>
          </cell>
          <cell r="F281">
            <v>32786776.580000002</v>
          </cell>
        </row>
        <row r="282">
          <cell r="A282" t="str">
            <v>0201060101</v>
          </cell>
          <cell r="B282" t="str">
            <v>UTILI PORTATI A NUOVO</v>
          </cell>
          <cell r="C282">
            <v>1</v>
          </cell>
          <cell r="D282">
            <v>0</v>
          </cell>
          <cell r="E282">
            <v>1677.34</v>
          </cell>
          <cell r="F282">
            <v>1677.34</v>
          </cell>
        </row>
        <row r="283">
          <cell r="A283" t="str">
            <v>0201060101 Totale</v>
          </cell>
          <cell r="C283">
            <v>1</v>
          </cell>
          <cell r="D283">
            <v>0</v>
          </cell>
          <cell r="E283">
            <v>1677.34</v>
          </cell>
          <cell r="F283">
            <v>1677.34</v>
          </cell>
        </row>
        <row r="284">
          <cell r="A284" t="str">
            <v>0201060102</v>
          </cell>
          <cell r="B284" t="str">
            <v>PERDITE PORTATI A NUOVO</v>
          </cell>
          <cell r="C284">
            <v>1</v>
          </cell>
          <cell r="D284">
            <v>26565926.66</v>
          </cell>
          <cell r="E284">
            <v>19198631.989999998</v>
          </cell>
          <cell r="F284">
            <v>-7367294.6700000018</v>
          </cell>
        </row>
        <row r="285">
          <cell r="A285" t="str">
            <v>0201060102 Totale</v>
          </cell>
          <cell r="C285">
            <v>1</v>
          </cell>
          <cell r="D285">
            <v>26565926.66</v>
          </cell>
          <cell r="E285">
            <v>19198631.989999998</v>
          </cell>
          <cell r="F285">
            <v>-7367294.6700000018</v>
          </cell>
        </row>
        <row r="286">
          <cell r="A286" t="str">
            <v>0201070102</v>
          </cell>
          <cell r="B286" t="str">
            <v>PERDITA D'ESERCIZIO</v>
          </cell>
          <cell r="C286">
            <v>1</v>
          </cell>
          <cell r="D286">
            <v>25419481.73</v>
          </cell>
          <cell r="E286">
            <v>0</v>
          </cell>
          <cell r="F286">
            <v>-25419481.73</v>
          </cell>
        </row>
        <row r="287">
          <cell r="A287" t="str">
            <v>0201070102 Totale</v>
          </cell>
          <cell r="C287">
            <v>1</v>
          </cell>
          <cell r="D287">
            <v>25419481.73</v>
          </cell>
          <cell r="E287">
            <v>0</v>
          </cell>
          <cell r="F287">
            <v>-25419481.73</v>
          </cell>
        </row>
        <row r="288">
          <cell r="A288" t="str">
            <v>0202010601</v>
          </cell>
          <cell r="B288" t="str">
            <v>F.do Amm.to licenze d'uso software</v>
          </cell>
          <cell r="C288">
            <v>1</v>
          </cell>
          <cell r="D288">
            <v>0</v>
          </cell>
          <cell r="E288">
            <v>2497681.87</v>
          </cell>
          <cell r="F288">
            <v>2497681.87</v>
          </cell>
        </row>
        <row r="289">
          <cell r="A289" t="str">
            <v>0202010601 Totale</v>
          </cell>
          <cell r="C289">
            <v>1</v>
          </cell>
          <cell r="D289">
            <v>0</v>
          </cell>
          <cell r="E289">
            <v>2497681.87</v>
          </cell>
          <cell r="F289">
            <v>2497681.87</v>
          </cell>
        </row>
        <row r="290">
          <cell r="A290" t="str">
            <v>0202020301</v>
          </cell>
          <cell r="B290" t="str">
            <v>F.do Amm.to Fabbricati strumentali (indisponibili)</v>
          </cell>
          <cell r="C290">
            <v>1</v>
          </cell>
          <cell r="D290">
            <v>0</v>
          </cell>
          <cell r="E290">
            <v>121849670.86</v>
          </cell>
          <cell r="F290">
            <v>121849670.86</v>
          </cell>
        </row>
        <row r="291">
          <cell r="A291" t="str">
            <v>0202020301 Totale</v>
          </cell>
          <cell r="C291">
            <v>1</v>
          </cell>
          <cell r="D291">
            <v>0</v>
          </cell>
          <cell r="E291">
            <v>121849670.86</v>
          </cell>
          <cell r="F291">
            <v>121849670.86</v>
          </cell>
        </row>
        <row r="292">
          <cell r="A292" t="str">
            <v>0202020701</v>
          </cell>
          <cell r="B292" t="str">
            <v>F.do ammortamento macchinari generici</v>
          </cell>
          <cell r="C292">
            <v>1</v>
          </cell>
          <cell r="D292">
            <v>0</v>
          </cell>
          <cell r="E292">
            <v>7562119.8700000001</v>
          </cell>
          <cell r="F292">
            <v>7562119.8700000001</v>
          </cell>
        </row>
        <row r="293">
          <cell r="A293" t="str">
            <v>0202020701 Totale</v>
          </cell>
          <cell r="C293">
            <v>1</v>
          </cell>
          <cell r="D293">
            <v>0</v>
          </cell>
          <cell r="E293">
            <v>7562119.8700000001</v>
          </cell>
          <cell r="F293">
            <v>7562119.8700000001</v>
          </cell>
        </row>
        <row r="294">
          <cell r="A294" t="str">
            <v>0202021001</v>
          </cell>
          <cell r="B294" t="str">
            <v>F.do Amm.to Attrezzature generiche</v>
          </cell>
          <cell r="C294">
            <v>1</v>
          </cell>
          <cell r="D294">
            <v>0</v>
          </cell>
          <cell r="E294">
            <v>83706855</v>
          </cell>
          <cell r="F294">
            <v>83706855</v>
          </cell>
        </row>
        <row r="295">
          <cell r="A295" t="str">
            <v>0202021001 Totale</v>
          </cell>
          <cell r="C295">
            <v>1</v>
          </cell>
          <cell r="D295">
            <v>0</v>
          </cell>
          <cell r="E295">
            <v>83706855</v>
          </cell>
          <cell r="F295">
            <v>83706855</v>
          </cell>
        </row>
        <row r="296">
          <cell r="A296" t="str">
            <v>0202021201</v>
          </cell>
          <cell r="B296" t="str">
            <v>F.do Amm.to mobili e arredi</v>
          </cell>
          <cell r="C296">
            <v>1</v>
          </cell>
          <cell r="D296">
            <v>0</v>
          </cell>
          <cell r="E296">
            <v>11594730.49</v>
          </cell>
          <cell r="F296">
            <v>11594730.49</v>
          </cell>
        </row>
        <row r="297">
          <cell r="A297" t="str">
            <v>0202021201 Totale</v>
          </cell>
          <cell r="C297">
            <v>1</v>
          </cell>
          <cell r="D297">
            <v>0</v>
          </cell>
          <cell r="E297">
            <v>11594730.49</v>
          </cell>
          <cell r="F297">
            <v>11594730.49</v>
          </cell>
        </row>
        <row r="298">
          <cell r="A298" t="str">
            <v>0202021601</v>
          </cell>
          <cell r="B298" t="str">
            <v xml:space="preserve">F.do Amm.to Ambulanze </v>
          </cell>
          <cell r="C298">
            <v>1</v>
          </cell>
          <cell r="D298">
            <v>0</v>
          </cell>
          <cell r="E298">
            <v>547693.81000000006</v>
          </cell>
          <cell r="F298">
            <v>547693.81000000006</v>
          </cell>
        </row>
        <row r="299">
          <cell r="A299" t="str">
            <v>0202021601 Totale</v>
          </cell>
          <cell r="C299">
            <v>1</v>
          </cell>
          <cell r="D299">
            <v>0</v>
          </cell>
          <cell r="E299">
            <v>547693.81000000006</v>
          </cell>
          <cell r="F299">
            <v>547693.81000000006</v>
          </cell>
        </row>
        <row r="300">
          <cell r="A300" t="str">
            <v>0202021701</v>
          </cell>
          <cell r="B300" t="str">
            <v>F.do Amm.to Altri mezzi di trasporto</v>
          </cell>
          <cell r="C300">
            <v>1</v>
          </cell>
          <cell r="D300">
            <v>0</v>
          </cell>
          <cell r="E300">
            <v>1896041.38</v>
          </cell>
          <cell r="F300">
            <v>1896041.38</v>
          </cell>
        </row>
        <row r="301">
          <cell r="A301" t="str">
            <v>0202021701 Totale</v>
          </cell>
          <cell r="C301">
            <v>1</v>
          </cell>
          <cell r="D301">
            <v>0</v>
          </cell>
          <cell r="E301">
            <v>1896041.38</v>
          </cell>
          <cell r="F301">
            <v>1896041.38</v>
          </cell>
        </row>
        <row r="302">
          <cell r="A302" t="str">
            <v>0202022001</v>
          </cell>
          <cell r="B302" t="str">
            <v>F.do Amm.to computer e macchinari elettronici</v>
          </cell>
          <cell r="C302">
            <v>1</v>
          </cell>
          <cell r="D302">
            <v>0</v>
          </cell>
          <cell r="E302">
            <v>6355783.8799999999</v>
          </cell>
          <cell r="F302">
            <v>6355783.8799999999</v>
          </cell>
        </row>
        <row r="303">
          <cell r="A303" t="str">
            <v>0202022001 Totale</v>
          </cell>
          <cell r="C303">
            <v>1</v>
          </cell>
          <cell r="D303">
            <v>0</v>
          </cell>
          <cell r="E303">
            <v>6355783.8799999999</v>
          </cell>
          <cell r="F303">
            <v>6355783.8799999999</v>
          </cell>
        </row>
        <row r="304">
          <cell r="A304" t="str">
            <v>0202022101</v>
          </cell>
          <cell r="B304" t="str">
            <v>F.do Amm.to altri beni materiali</v>
          </cell>
          <cell r="C304">
            <v>1</v>
          </cell>
          <cell r="D304">
            <v>0</v>
          </cell>
          <cell r="E304">
            <v>562227.48</v>
          </cell>
          <cell r="F304">
            <v>562227.48</v>
          </cell>
        </row>
        <row r="305">
          <cell r="A305" t="str">
            <v>0202022101 Totale</v>
          </cell>
          <cell r="C305">
            <v>1</v>
          </cell>
          <cell r="D305">
            <v>0</v>
          </cell>
          <cell r="E305">
            <v>562227.48</v>
          </cell>
          <cell r="F305">
            <v>562227.48</v>
          </cell>
        </row>
        <row r="306">
          <cell r="A306" t="str">
            <v>0202030518</v>
          </cell>
          <cell r="B306" t="str">
            <v>F.do svalutazione Crediti  v/Aziende sanitarie pubbliche della Regione</v>
          </cell>
          <cell r="C306">
            <v>1</v>
          </cell>
          <cell r="D306">
            <v>0</v>
          </cell>
          <cell r="E306">
            <v>3259926.7</v>
          </cell>
          <cell r="F306">
            <v>3259926.7</v>
          </cell>
        </row>
        <row r="307">
          <cell r="A307" t="str">
            <v>0202030518 Totale</v>
          </cell>
          <cell r="C307">
            <v>1</v>
          </cell>
          <cell r="D307">
            <v>0</v>
          </cell>
          <cell r="E307">
            <v>3259926.7</v>
          </cell>
          <cell r="F307">
            <v>3259926.7</v>
          </cell>
        </row>
        <row r="308">
          <cell r="A308" t="str">
            <v>0202030524</v>
          </cell>
          <cell r="B308" t="str">
            <v xml:space="preserve">F.do svalutazione crediti  verso clienti privati </v>
          </cell>
          <cell r="C308">
            <v>1</v>
          </cell>
          <cell r="D308">
            <v>0</v>
          </cell>
          <cell r="E308">
            <v>2874726.99</v>
          </cell>
          <cell r="F308">
            <v>2874726.99</v>
          </cell>
        </row>
        <row r="309">
          <cell r="A309" t="str">
            <v>0202030524 Totale</v>
          </cell>
          <cell r="C309">
            <v>1</v>
          </cell>
          <cell r="D309">
            <v>0</v>
          </cell>
          <cell r="E309">
            <v>2874726.99</v>
          </cell>
          <cell r="F309">
            <v>2874726.99</v>
          </cell>
        </row>
        <row r="310">
          <cell r="A310" t="str">
            <v>0202030528</v>
          </cell>
          <cell r="B310" t="str">
            <v>F.do svalutazione altri crediti diversi</v>
          </cell>
          <cell r="C310">
            <v>1</v>
          </cell>
          <cell r="D310">
            <v>0</v>
          </cell>
          <cell r="E310">
            <v>300000</v>
          </cell>
          <cell r="F310">
            <v>300000</v>
          </cell>
        </row>
        <row r="311">
          <cell r="A311" t="str">
            <v>0202030528 Totale</v>
          </cell>
          <cell r="C311">
            <v>1</v>
          </cell>
          <cell r="D311">
            <v>0</v>
          </cell>
          <cell r="E311">
            <v>300000</v>
          </cell>
          <cell r="F311">
            <v>300000</v>
          </cell>
        </row>
        <row r="312">
          <cell r="A312" t="str">
            <v>0202030529</v>
          </cell>
          <cell r="B312" t="str">
            <v>F.do svalutazione crediti v/Regione o Provincia Autonoma per quota FSR</v>
          </cell>
          <cell r="C312">
            <v>1</v>
          </cell>
          <cell r="D312">
            <v>0</v>
          </cell>
          <cell r="E312">
            <v>3047520.97</v>
          </cell>
          <cell r="F312">
            <v>3047520.97</v>
          </cell>
        </row>
        <row r="313">
          <cell r="A313" t="str">
            <v>0202030529 Totale</v>
          </cell>
          <cell r="C313">
            <v>1</v>
          </cell>
          <cell r="D313">
            <v>0</v>
          </cell>
          <cell r="E313">
            <v>3047520.97</v>
          </cell>
          <cell r="F313">
            <v>3047520.97</v>
          </cell>
        </row>
        <row r="314">
          <cell r="A314" t="str">
            <v>0203020101</v>
          </cell>
          <cell r="B314" t="str">
            <v>Fondo rischi per cause civili ed oneri processuali</v>
          </cell>
          <cell r="C314">
            <v>1</v>
          </cell>
          <cell r="D314">
            <v>2643099.8600000003</v>
          </cell>
          <cell r="E314">
            <v>8914858.8300000001</v>
          </cell>
          <cell r="F314">
            <v>6271758.9699999997</v>
          </cell>
        </row>
        <row r="315">
          <cell r="A315" t="str">
            <v>0203020101 Totale</v>
          </cell>
          <cell r="C315">
            <v>1</v>
          </cell>
          <cell r="D315">
            <v>2643099.8600000003</v>
          </cell>
          <cell r="E315">
            <v>8914858.8300000001</v>
          </cell>
          <cell r="F315">
            <v>6271758.9699999997</v>
          </cell>
        </row>
        <row r="316">
          <cell r="A316" t="str">
            <v>0203020201</v>
          </cell>
          <cell r="B316" t="str">
            <v>Fondo rischi per contenzioso personale dipendente</v>
          </cell>
          <cell r="C316">
            <v>4</v>
          </cell>
          <cell r="D316">
            <v>261333.88</v>
          </cell>
          <cell r="E316">
            <v>1140434.53</v>
          </cell>
          <cell r="F316">
            <v>879100.65</v>
          </cell>
        </row>
        <row r="317">
          <cell r="A317" t="str">
            <v>0203020201 Totale</v>
          </cell>
          <cell r="C317">
            <v>4</v>
          </cell>
          <cell r="D317">
            <v>261333.88</v>
          </cell>
          <cell r="E317">
            <v>1140434.53</v>
          </cell>
          <cell r="F317">
            <v>879100.65</v>
          </cell>
        </row>
        <row r="318">
          <cell r="A318" t="str">
            <v>0203020301</v>
          </cell>
          <cell r="B318" t="str">
            <v>Fondo rischi connessi all'acquisto di prestazioni sanitarie da privato</v>
          </cell>
          <cell r="C318">
            <v>40</v>
          </cell>
          <cell r="D318">
            <v>76168.09</v>
          </cell>
          <cell r="E318">
            <v>23073590.989999998</v>
          </cell>
          <cell r="F318">
            <v>22997422.899999999</v>
          </cell>
        </row>
        <row r="319">
          <cell r="A319" t="str">
            <v>0203020301 Totale</v>
          </cell>
          <cell r="C319">
            <v>40</v>
          </cell>
          <cell r="D319">
            <v>76168.09</v>
          </cell>
          <cell r="E319">
            <v>23073590.989999998</v>
          </cell>
          <cell r="F319">
            <v>22997422.899999999</v>
          </cell>
        </row>
        <row r="320">
          <cell r="A320" t="str">
            <v>0203020402</v>
          </cell>
          <cell r="B320" t="str">
            <v>B.II.5) Fondo rischi per franchigia assicurativa</v>
          </cell>
          <cell r="C320">
            <v>2</v>
          </cell>
          <cell r="D320">
            <v>4743000.3499999996</v>
          </cell>
          <cell r="E320">
            <v>5506806.3300000001</v>
          </cell>
          <cell r="F320">
            <v>763805.98000000045</v>
          </cell>
        </row>
        <row r="321">
          <cell r="A321" t="str">
            <v>0203020402 Totale</v>
          </cell>
          <cell r="C321">
            <v>2</v>
          </cell>
          <cell r="D321">
            <v>4743000.3499999996</v>
          </cell>
          <cell r="E321">
            <v>5506806.3300000001</v>
          </cell>
          <cell r="F321">
            <v>763805.98000000045</v>
          </cell>
        </row>
        <row r="322">
          <cell r="A322" t="str">
            <v>020304010116</v>
          </cell>
          <cell r="B322" t="str">
            <v>Quote inutilizzate contributi da Regione o Prov. Aut. per quota F.S. vincolato</v>
          </cell>
          <cell r="C322">
            <v>1</v>
          </cell>
          <cell r="D322">
            <v>0</v>
          </cell>
          <cell r="E322">
            <v>336954.5</v>
          </cell>
          <cell r="F322">
            <v>336954.5</v>
          </cell>
        </row>
        <row r="323">
          <cell r="A323" t="str">
            <v>020304010116 Totale</v>
          </cell>
          <cell r="C323">
            <v>1</v>
          </cell>
          <cell r="D323">
            <v>0</v>
          </cell>
          <cell r="E323">
            <v>336954.5</v>
          </cell>
          <cell r="F323">
            <v>336954.5</v>
          </cell>
        </row>
        <row r="324">
          <cell r="A324" t="str">
            <v>020304020166</v>
          </cell>
          <cell r="B324" t="str">
            <v>F.do Gioco d'Azzardo Patologico (GAP) - L.208/2015 Trasferimenti statali</v>
          </cell>
          <cell r="C324">
            <v>1</v>
          </cell>
          <cell r="D324">
            <v>237065</v>
          </cell>
          <cell r="E324">
            <v>460503.8</v>
          </cell>
          <cell r="F324">
            <v>223438.8</v>
          </cell>
        </row>
        <row r="325">
          <cell r="A325" t="str">
            <v>020304020166 Totale</v>
          </cell>
          <cell r="C325">
            <v>1</v>
          </cell>
          <cell r="D325">
            <v>237065</v>
          </cell>
          <cell r="E325">
            <v>460503.8</v>
          </cell>
          <cell r="F325">
            <v>223438.8</v>
          </cell>
        </row>
        <row r="326">
          <cell r="A326" t="str">
            <v>020304020168</v>
          </cell>
          <cell r="B326" t="str">
            <v>F.do Alzheimer e demenze</v>
          </cell>
          <cell r="C326">
            <v>1</v>
          </cell>
          <cell r="D326">
            <v>0</v>
          </cell>
          <cell r="E326">
            <v>43368.51</v>
          </cell>
          <cell r="F326">
            <v>43368.51</v>
          </cell>
        </row>
        <row r="327">
          <cell r="A327" t="str">
            <v>020304020168 Totale</v>
          </cell>
          <cell r="C327">
            <v>1</v>
          </cell>
          <cell r="D327">
            <v>0</v>
          </cell>
          <cell r="E327">
            <v>43368.51</v>
          </cell>
          <cell r="F327">
            <v>43368.51</v>
          </cell>
        </row>
        <row r="328">
          <cell r="A328" t="str">
            <v>020304020169</v>
          </cell>
          <cell r="B328" t="str">
            <v>F.do Strategia Naz.le Aree interne APQ Valfino-Vestina DGR 585/2020</v>
          </cell>
          <cell r="C328">
            <v>1</v>
          </cell>
          <cell r="D328">
            <v>0</v>
          </cell>
          <cell r="E328">
            <v>121748.2</v>
          </cell>
          <cell r="F328">
            <v>121748.2</v>
          </cell>
        </row>
        <row r="329">
          <cell r="A329" t="str">
            <v>020304020169 Totale</v>
          </cell>
          <cell r="C329">
            <v>1</v>
          </cell>
          <cell r="D329">
            <v>0</v>
          </cell>
          <cell r="E329">
            <v>121748.2</v>
          </cell>
          <cell r="F329">
            <v>121748.2</v>
          </cell>
        </row>
        <row r="330">
          <cell r="A330" t="str">
            <v>0203040301</v>
          </cell>
          <cell r="B330" t="str">
            <v>Quote inutilizzate contributi per ricerca</v>
          </cell>
          <cell r="C330">
            <v>1</v>
          </cell>
          <cell r="D330">
            <v>0</v>
          </cell>
          <cell r="E330">
            <v>1106102.67</v>
          </cell>
          <cell r="F330">
            <v>1106102.67</v>
          </cell>
        </row>
        <row r="331">
          <cell r="A331" t="str">
            <v>0203040301 Totale</v>
          </cell>
          <cell r="C331">
            <v>1</v>
          </cell>
          <cell r="D331">
            <v>0</v>
          </cell>
          <cell r="E331">
            <v>1106102.67</v>
          </cell>
          <cell r="F331">
            <v>1106102.67</v>
          </cell>
        </row>
        <row r="332">
          <cell r="A332" t="str">
            <v>0203050201</v>
          </cell>
          <cell r="B332" t="str">
            <v>Fondo rinnovi contrattuali personale dipendente</v>
          </cell>
          <cell r="C332">
            <v>1</v>
          </cell>
          <cell r="D332">
            <v>6590787.1799999997</v>
          </cell>
          <cell r="E332">
            <v>9831715.0899999999</v>
          </cell>
          <cell r="F332">
            <v>3240927.91</v>
          </cell>
        </row>
        <row r="333">
          <cell r="A333" t="str">
            <v>0203050201 Totale</v>
          </cell>
          <cell r="C333">
            <v>1</v>
          </cell>
          <cell r="D333">
            <v>6590787.1799999997</v>
          </cell>
          <cell r="E333">
            <v>9831715.0899999999</v>
          </cell>
          <cell r="F333">
            <v>3240927.91</v>
          </cell>
        </row>
        <row r="334">
          <cell r="A334" t="str">
            <v>0203050301</v>
          </cell>
          <cell r="B334" t="str">
            <v>Fondo rinnovi convenzioni MMG/PLS/MCA</v>
          </cell>
          <cell r="C334">
            <v>1</v>
          </cell>
          <cell r="D334">
            <v>6951165.3600000003</v>
          </cell>
          <cell r="E334">
            <v>7272375.9000000004</v>
          </cell>
          <cell r="F334">
            <v>321210.54000000004</v>
          </cell>
        </row>
        <row r="335">
          <cell r="A335" t="str">
            <v>0203050301 Totale</v>
          </cell>
          <cell r="C335">
            <v>1</v>
          </cell>
          <cell r="D335">
            <v>6951165.3600000003</v>
          </cell>
          <cell r="E335">
            <v>7272375.9000000004</v>
          </cell>
          <cell r="F335">
            <v>321210.54000000004</v>
          </cell>
        </row>
        <row r="336">
          <cell r="A336" t="str">
            <v>0203050401</v>
          </cell>
          <cell r="B336" t="str">
            <v>Fondo rinnovi convenzioni medici Sumai</v>
          </cell>
          <cell r="C336">
            <v>1</v>
          </cell>
          <cell r="D336">
            <v>771373.82</v>
          </cell>
          <cell r="E336">
            <v>809305.49</v>
          </cell>
          <cell r="F336">
            <v>37931.670000000042</v>
          </cell>
        </row>
        <row r="337">
          <cell r="A337" t="str">
            <v>0203050401 Totale</v>
          </cell>
          <cell r="C337">
            <v>1</v>
          </cell>
          <cell r="D337">
            <v>771373.82</v>
          </cell>
          <cell r="E337">
            <v>809305.49</v>
          </cell>
          <cell r="F337">
            <v>37931.670000000042</v>
          </cell>
        </row>
        <row r="338">
          <cell r="A338" t="str">
            <v>0204010101</v>
          </cell>
          <cell r="B338" t="str">
            <v>Fondo per premi operosità medici SUMAI</v>
          </cell>
          <cell r="C338">
            <v>1</v>
          </cell>
          <cell r="D338">
            <v>816339.5</v>
          </cell>
          <cell r="E338">
            <v>1800443.91</v>
          </cell>
          <cell r="F338">
            <v>984104.40999999992</v>
          </cell>
        </row>
        <row r="339">
          <cell r="A339" t="str">
            <v>0204010101 Totale</v>
          </cell>
          <cell r="C339">
            <v>1</v>
          </cell>
          <cell r="D339">
            <v>816339.5</v>
          </cell>
          <cell r="E339">
            <v>1800443.91</v>
          </cell>
          <cell r="F339">
            <v>984104.40999999992</v>
          </cell>
        </row>
        <row r="340">
          <cell r="A340" t="str">
            <v>0205020501</v>
          </cell>
          <cell r="B340" t="str">
            <v>Altri debiti v/Stato</v>
          </cell>
          <cell r="C340">
            <v>1</v>
          </cell>
          <cell r="D340">
            <v>14531.87</v>
          </cell>
          <cell r="E340">
            <v>14608.38</v>
          </cell>
          <cell r="F340">
            <v>76.509999999998399</v>
          </cell>
        </row>
        <row r="341">
          <cell r="A341" t="str">
            <v>0205020501 Totale</v>
          </cell>
          <cell r="C341">
            <v>1</v>
          </cell>
          <cell r="D341">
            <v>14531.87</v>
          </cell>
          <cell r="E341">
            <v>14608.38</v>
          </cell>
          <cell r="F341">
            <v>76.509999999998399</v>
          </cell>
        </row>
        <row r="342">
          <cell r="A342" t="str">
            <v>0205030401</v>
          </cell>
          <cell r="B342" t="str">
            <v>Acconto quota FSR da Regione o Provincia Autonoma</v>
          </cell>
          <cell r="C342">
            <v>1</v>
          </cell>
          <cell r="D342">
            <v>651592342.05999994</v>
          </cell>
          <cell r="E342">
            <v>870469202.60000002</v>
          </cell>
          <cell r="F342">
            <v>218876860.54000008</v>
          </cell>
        </row>
        <row r="343">
          <cell r="A343" t="str">
            <v>0205030401 Totale</v>
          </cell>
          <cell r="C343">
            <v>1</v>
          </cell>
          <cell r="D343">
            <v>651592342.05999994</v>
          </cell>
          <cell r="E343">
            <v>870469202.60000002</v>
          </cell>
          <cell r="F343">
            <v>218876860.54000008</v>
          </cell>
        </row>
        <row r="344">
          <cell r="A344" t="str">
            <v>0205030402</v>
          </cell>
          <cell r="B344" t="str">
            <v>Acconto quota FSR per DPC da Regione o Provincia Autonoma</v>
          </cell>
          <cell r="C344">
            <v>1</v>
          </cell>
          <cell r="D344">
            <v>60772544.280000001</v>
          </cell>
          <cell r="E344">
            <v>101529491.78</v>
          </cell>
          <cell r="F344">
            <v>40756947.5</v>
          </cell>
        </row>
        <row r="345">
          <cell r="A345" t="str">
            <v>0205030402 Totale</v>
          </cell>
          <cell r="C345">
            <v>1</v>
          </cell>
          <cell r="D345">
            <v>60772544.280000001</v>
          </cell>
          <cell r="E345">
            <v>101529491.78</v>
          </cell>
          <cell r="F345">
            <v>40756947.5</v>
          </cell>
        </row>
        <row r="346">
          <cell r="A346" t="str">
            <v>0205030501</v>
          </cell>
          <cell r="B346" t="str">
            <v>Altri debiti v/Regione o Provincia Autonoma - GSA</v>
          </cell>
          <cell r="C346">
            <v>1</v>
          </cell>
          <cell r="D346">
            <v>3175048.57</v>
          </cell>
          <cell r="E346">
            <v>18264254.870000001</v>
          </cell>
          <cell r="F346">
            <v>15089206.300000001</v>
          </cell>
        </row>
        <row r="347">
          <cell r="A347" t="str">
            <v>0205030501 Totale</v>
          </cell>
          <cell r="C347">
            <v>1</v>
          </cell>
          <cell r="D347">
            <v>3175048.57</v>
          </cell>
          <cell r="E347">
            <v>18264254.870000001</v>
          </cell>
          <cell r="F347">
            <v>15089206.300000001</v>
          </cell>
        </row>
        <row r="348">
          <cell r="A348" t="str">
            <v>0205030504</v>
          </cell>
          <cell r="B348" t="str">
            <v>Altri debiti v/Regione o Provincia Autonoma</v>
          </cell>
          <cell r="C348">
            <v>1</v>
          </cell>
          <cell r="D348">
            <v>88918.61</v>
          </cell>
          <cell r="E348">
            <v>99370.2</v>
          </cell>
          <cell r="F348">
            <v>10451.589999999997</v>
          </cell>
        </row>
        <row r="349">
          <cell r="A349" t="str">
            <v>0205030504 Totale</v>
          </cell>
          <cell r="C349">
            <v>1</v>
          </cell>
          <cell r="D349">
            <v>88918.61</v>
          </cell>
          <cell r="E349">
            <v>99370.2</v>
          </cell>
          <cell r="F349">
            <v>10451.589999999997</v>
          </cell>
        </row>
        <row r="350">
          <cell r="A350" t="str">
            <v>0205040101</v>
          </cell>
          <cell r="B350" t="str">
            <v>Debiti v/Comuni</v>
          </cell>
          <cell r="C350">
            <v>20</v>
          </cell>
          <cell r="D350">
            <v>1313283.3699999999</v>
          </cell>
          <cell r="E350">
            <v>1313283.3699999999</v>
          </cell>
          <cell r="F350">
            <v>0</v>
          </cell>
        </row>
        <row r="351">
          <cell r="A351" t="str">
            <v>0205040101 Totale</v>
          </cell>
          <cell r="C351">
            <v>20</v>
          </cell>
          <cell r="D351">
            <v>1313283.3699999999</v>
          </cell>
          <cell r="E351">
            <v>1313283.3699999999</v>
          </cell>
          <cell r="F351">
            <v>0</v>
          </cell>
        </row>
        <row r="352">
          <cell r="A352" t="str">
            <v>0205040102</v>
          </cell>
          <cell r="B352" t="str">
            <v>Fatture da ricevere verso Comuni</v>
          </cell>
          <cell r="C352">
            <v>1</v>
          </cell>
          <cell r="D352">
            <v>2440</v>
          </cell>
          <cell r="E352">
            <v>2440</v>
          </cell>
          <cell r="F352">
            <v>0</v>
          </cell>
        </row>
        <row r="353">
          <cell r="A353" t="str">
            <v>0205040102 Totale</v>
          </cell>
          <cell r="C353">
            <v>1</v>
          </cell>
          <cell r="D353">
            <v>2440</v>
          </cell>
          <cell r="E353">
            <v>2440</v>
          </cell>
          <cell r="F353">
            <v>0</v>
          </cell>
        </row>
        <row r="354">
          <cell r="A354" t="str">
            <v>0205050601</v>
          </cell>
          <cell r="B354" t="str">
            <v>Debiti v/ASL Avezzano Sulmona L'Aquila per altre prestazioni</v>
          </cell>
          <cell r="C354">
            <v>2</v>
          </cell>
          <cell r="D354">
            <v>386659.14</v>
          </cell>
          <cell r="E354">
            <v>734549.67</v>
          </cell>
          <cell r="F354">
            <v>347890.53</v>
          </cell>
        </row>
        <row r="355">
          <cell r="A355" t="str">
            <v>0205050601 Totale</v>
          </cell>
          <cell r="C355">
            <v>2</v>
          </cell>
          <cell r="D355">
            <v>386659.14</v>
          </cell>
          <cell r="E355">
            <v>734549.67</v>
          </cell>
          <cell r="F355">
            <v>347890.53</v>
          </cell>
        </row>
        <row r="356">
          <cell r="A356" t="str">
            <v>0205050602</v>
          </cell>
          <cell r="B356" t="str">
            <v>Fatture da ricevere v/ASL Avezzano Sulmona L'Aquila per altre prestazioni</v>
          </cell>
          <cell r="C356">
            <v>1</v>
          </cell>
          <cell r="D356">
            <v>113677.44</v>
          </cell>
          <cell r="E356">
            <v>113677.44</v>
          </cell>
          <cell r="F356">
            <v>0</v>
          </cell>
        </row>
        <row r="357">
          <cell r="A357" t="str">
            <v>0205050602 Totale</v>
          </cell>
          <cell r="C357">
            <v>1</v>
          </cell>
          <cell r="D357">
            <v>113677.44</v>
          </cell>
          <cell r="E357">
            <v>113677.44</v>
          </cell>
          <cell r="F357">
            <v>0</v>
          </cell>
        </row>
        <row r="358">
          <cell r="A358" t="str">
            <v>0205050603</v>
          </cell>
          <cell r="B358" t="str">
            <v>Debiti v/ASL Lanciano Vasto Chieti per altre prestazioni</v>
          </cell>
          <cell r="C358">
            <v>3</v>
          </cell>
          <cell r="D358">
            <v>42046.23</v>
          </cell>
          <cell r="E358">
            <v>312687.35999999999</v>
          </cell>
          <cell r="F358">
            <v>270641.13</v>
          </cell>
        </row>
        <row r="359">
          <cell r="A359" t="str">
            <v>0205050603 Totale</v>
          </cell>
          <cell r="C359">
            <v>3</v>
          </cell>
          <cell r="D359">
            <v>42046.23</v>
          </cell>
          <cell r="E359">
            <v>312687.35999999999</v>
          </cell>
          <cell r="F359">
            <v>270641.13</v>
          </cell>
        </row>
        <row r="360">
          <cell r="A360" t="str">
            <v>020505060701</v>
          </cell>
          <cell r="B360" t="str">
            <v>Debiti v/ASL Teramo per altre prestazioni - documenti</v>
          </cell>
          <cell r="C360">
            <v>1</v>
          </cell>
          <cell r="D360">
            <v>30458.050000000003</v>
          </cell>
          <cell r="E360">
            <v>2113724.31</v>
          </cell>
          <cell r="F360">
            <v>2083266.26</v>
          </cell>
        </row>
        <row r="361">
          <cell r="A361" t="str">
            <v>020505060701 Totale</v>
          </cell>
          <cell r="C361">
            <v>1</v>
          </cell>
          <cell r="D361">
            <v>30458.050000000003</v>
          </cell>
          <cell r="E361">
            <v>2113724.31</v>
          </cell>
          <cell r="F361">
            <v>2083266.26</v>
          </cell>
        </row>
        <row r="362">
          <cell r="A362" t="str">
            <v>0205050608</v>
          </cell>
          <cell r="B362" t="str">
            <v>Fatture da ricevere v/ASL Teramo per altre prestazioni</v>
          </cell>
          <cell r="C362">
            <v>1</v>
          </cell>
          <cell r="D362">
            <v>1901.45</v>
          </cell>
          <cell r="E362">
            <v>1901.45</v>
          </cell>
          <cell r="F362">
            <v>0</v>
          </cell>
        </row>
        <row r="363">
          <cell r="A363" t="str">
            <v>0205050608 Totale</v>
          </cell>
          <cell r="C363">
            <v>1</v>
          </cell>
          <cell r="D363">
            <v>1901.45</v>
          </cell>
          <cell r="E363">
            <v>1901.45</v>
          </cell>
          <cell r="F363">
            <v>0</v>
          </cell>
        </row>
        <row r="364">
          <cell r="A364" t="str">
            <v>0205050610</v>
          </cell>
          <cell r="B364" t="str">
            <v xml:space="preserve">Debiti v/Aziende sanitarie pubbliche della Regione - per Contributi da Aziende sanitarie pubbliche della Regione o Prov. Aut. (extra fondo) </v>
          </cell>
          <cell r="C364">
            <v>1</v>
          </cell>
          <cell r="D364">
            <v>11132</v>
          </cell>
          <cell r="E364">
            <v>22264</v>
          </cell>
          <cell r="F364">
            <v>11132</v>
          </cell>
        </row>
        <row r="365">
          <cell r="A365" t="str">
            <v>0205050610 Totale</v>
          </cell>
          <cell r="C365">
            <v>1</v>
          </cell>
          <cell r="D365">
            <v>11132</v>
          </cell>
          <cell r="E365">
            <v>22264</v>
          </cell>
          <cell r="F365">
            <v>11132</v>
          </cell>
        </row>
        <row r="366">
          <cell r="A366" t="str">
            <v>0205050701</v>
          </cell>
          <cell r="B366" t="str">
            <v>Debiti v/Aziende sanitarie pubbliche Extraregione</v>
          </cell>
          <cell r="C366">
            <v>28</v>
          </cell>
          <cell r="D366">
            <v>136143.12</v>
          </cell>
          <cell r="E366">
            <v>173597.27</v>
          </cell>
          <cell r="F366">
            <v>37454.149999999994</v>
          </cell>
        </row>
        <row r="367">
          <cell r="A367" t="str">
            <v>0205050701 Totale</v>
          </cell>
          <cell r="C367">
            <v>28</v>
          </cell>
          <cell r="D367">
            <v>136143.12</v>
          </cell>
          <cell r="E367">
            <v>173597.27</v>
          </cell>
          <cell r="F367">
            <v>37454.149999999994</v>
          </cell>
        </row>
        <row r="368">
          <cell r="A368" t="str">
            <v>0205050702</v>
          </cell>
          <cell r="B368" t="str">
            <v>Fatture da ricevere v/Aziende sanitarie pubbliche Extraregione</v>
          </cell>
          <cell r="C368">
            <v>1</v>
          </cell>
          <cell r="D368">
            <v>18560.63</v>
          </cell>
          <cell r="E368">
            <v>18560.63</v>
          </cell>
          <cell r="F368">
            <v>0</v>
          </cell>
        </row>
        <row r="369">
          <cell r="A369" t="str">
            <v>0205050702 Totale</v>
          </cell>
          <cell r="C369">
            <v>1</v>
          </cell>
          <cell r="D369">
            <v>18560.63</v>
          </cell>
          <cell r="E369">
            <v>18560.63</v>
          </cell>
          <cell r="F369">
            <v>0</v>
          </cell>
        </row>
        <row r="370">
          <cell r="A370" t="str">
            <v>0205050703</v>
          </cell>
          <cell r="B370" t="str">
            <v>Debiti v/Aziende Ospedaliere, IRCCS, Policlinici, Fondazioni Extraregione</v>
          </cell>
          <cell r="C370">
            <v>25</v>
          </cell>
          <cell r="D370">
            <v>516259.80999999994</v>
          </cell>
          <cell r="E370">
            <v>548623.54</v>
          </cell>
          <cell r="F370">
            <v>32363.730000000098</v>
          </cell>
        </row>
        <row r="371">
          <cell r="A371" t="str">
            <v>0205050703 Totale</v>
          </cell>
          <cell r="C371">
            <v>25</v>
          </cell>
          <cell r="D371">
            <v>516259.80999999994</v>
          </cell>
          <cell r="E371">
            <v>548623.54</v>
          </cell>
          <cell r="F371">
            <v>32363.730000000098</v>
          </cell>
        </row>
        <row r="372">
          <cell r="A372" t="str">
            <v>0205050704</v>
          </cell>
          <cell r="B372" t="str">
            <v>Fatture da ricevere v/Aziende Ospedaliere, IRCCS, Policlinici, Fondazioni Extraregione</v>
          </cell>
          <cell r="C372">
            <v>1</v>
          </cell>
          <cell r="D372">
            <v>75571.58</v>
          </cell>
          <cell r="E372">
            <v>75571.58</v>
          </cell>
          <cell r="F372">
            <v>0</v>
          </cell>
        </row>
        <row r="373">
          <cell r="A373" t="str">
            <v>0205050704 Totale</v>
          </cell>
          <cell r="C373">
            <v>1</v>
          </cell>
          <cell r="D373">
            <v>75571.58</v>
          </cell>
          <cell r="E373">
            <v>75571.58</v>
          </cell>
          <cell r="F373">
            <v>0</v>
          </cell>
        </row>
        <row r="374">
          <cell r="A374" t="str">
            <v>0205070101</v>
          </cell>
          <cell r="B374" t="str">
            <v>Debiti v/medici di base</v>
          </cell>
          <cell r="C374">
            <v>6</v>
          </cell>
          <cell r="D374">
            <v>28926047.870000001</v>
          </cell>
          <cell r="E374">
            <v>28926047.870000001</v>
          </cell>
          <cell r="F374">
            <v>0</v>
          </cell>
        </row>
        <row r="375">
          <cell r="A375" t="str">
            <v>0205070101 Totale</v>
          </cell>
          <cell r="C375">
            <v>6</v>
          </cell>
          <cell r="D375">
            <v>28926047.870000001</v>
          </cell>
          <cell r="E375">
            <v>28926047.870000001</v>
          </cell>
          <cell r="F375">
            <v>0</v>
          </cell>
        </row>
        <row r="376">
          <cell r="A376" t="str">
            <v>0205070102</v>
          </cell>
          <cell r="B376" t="str">
            <v>Debiti v/farmacie</v>
          </cell>
          <cell r="C376">
            <v>109</v>
          </cell>
          <cell r="D376">
            <v>62207099.229999997</v>
          </cell>
          <cell r="E376">
            <v>62223092.689999998</v>
          </cell>
          <cell r="F376">
            <v>15993.460000000894</v>
          </cell>
        </row>
        <row r="377">
          <cell r="A377" t="str">
            <v>0205070102 Totale</v>
          </cell>
          <cell r="C377">
            <v>109</v>
          </cell>
          <cell r="D377">
            <v>62207099.229999997</v>
          </cell>
          <cell r="E377">
            <v>62223092.689999998</v>
          </cell>
          <cell r="F377">
            <v>15993.460000000894</v>
          </cell>
        </row>
        <row r="378">
          <cell r="A378" t="str">
            <v>0205070103</v>
          </cell>
          <cell r="B378" t="str">
            <v>Debiti v/medici SUMAI</v>
          </cell>
          <cell r="C378">
            <v>3</v>
          </cell>
          <cell r="D378">
            <v>4825958.76</v>
          </cell>
          <cell r="E378">
            <v>4827180.4800000004</v>
          </cell>
          <cell r="F378">
            <v>1221.7200000006706</v>
          </cell>
        </row>
        <row r="379">
          <cell r="A379" t="str">
            <v>0205070103 Totale</v>
          </cell>
          <cell r="C379">
            <v>3</v>
          </cell>
          <cell r="D379">
            <v>4825958.76</v>
          </cell>
          <cell r="E379">
            <v>4827180.4800000004</v>
          </cell>
          <cell r="F379">
            <v>1221.7200000006706</v>
          </cell>
        </row>
        <row r="380">
          <cell r="A380" t="str">
            <v>0205070108</v>
          </cell>
          <cell r="B380" t="str">
            <v>Debiti v/Case di Cura</v>
          </cell>
          <cell r="C380">
            <v>9</v>
          </cell>
          <cell r="D380">
            <v>143778853.86000001</v>
          </cell>
          <cell r="E380">
            <v>174299289.77000001</v>
          </cell>
          <cell r="F380">
            <v>30520435.909999996</v>
          </cell>
        </row>
        <row r="381">
          <cell r="A381" t="str">
            <v>0205070108 Totale</v>
          </cell>
          <cell r="C381">
            <v>9</v>
          </cell>
          <cell r="D381">
            <v>143778853.86000001</v>
          </cell>
          <cell r="E381">
            <v>174299289.77000001</v>
          </cell>
          <cell r="F381">
            <v>30520435.909999996</v>
          </cell>
        </row>
        <row r="382">
          <cell r="A382" t="str">
            <v>0205070109</v>
          </cell>
          <cell r="B382" t="str">
            <v>Fatture da ricevere v/Case di Cura</v>
          </cell>
          <cell r="C382">
            <v>1</v>
          </cell>
          <cell r="D382">
            <v>16218304.98</v>
          </cell>
          <cell r="E382">
            <v>16218304.98</v>
          </cell>
          <cell r="F382">
            <v>0</v>
          </cell>
        </row>
        <row r="383">
          <cell r="A383" t="str">
            <v>0205070109 Totale</v>
          </cell>
          <cell r="C383">
            <v>1</v>
          </cell>
          <cell r="D383">
            <v>16218304.98</v>
          </cell>
          <cell r="E383">
            <v>16218304.98</v>
          </cell>
          <cell r="F383">
            <v>0</v>
          </cell>
        </row>
        <row r="384">
          <cell r="A384" t="str">
            <v>0205070110</v>
          </cell>
          <cell r="B384" t="str">
            <v>Debiti v/altri erogatori di prestazioni sanitarie - intraregione</v>
          </cell>
          <cell r="C384">
            <v>97</v>
          </cell>
          <cell r="D384">
            <v>38973251.789999992</v>
          </cell>
          <cell r="E384">
            <v>86633628.030000001</v>
          </cell>
          <cell r="F384">
            <v>47660376.24000001</v>
          </cell>
        </row>
        <row r="385">
          <cell r="A385" t="str">
            <v>0205070110 Totale</v>
          </cell>
          <cell r="C385">
            <v>97</v>
          </cell>
          <cell r="D385">
            <v>38973251.789999992</v>
          </cell>
          <cell r="E385">
            <v>86633628.030000001</v>
          </cell>
          <cell r="F385">
            <v>47660376.24000001</v>
          </cell>
        </row>
        <row r="386">
          <cell r="A386" t="str">
            <v>020507011101</v>
          </cell>
          <cell r="B386" t="str">
            <v>Fatture da ricevere v/altri erogatori di prestazioni sanitarie - intraregione</v>
          </cell>
          <cell r="C386">
            <v>1</v>
          </cell>
          <cell r="D386">
            <v>5969650.6099999994</v>
          </cell>
          <cell r="E386">
            <v>5969650.6100000003</v>
          </cell>
          <cell r="F386">
            <v>0</v>
          </cell>
        </row>
        <row r="387">
          <cell r="A387" t="str">
            <v>020507011101 Totale</v>
          </cell>
          <cell r="C387">
            <v>1</v>
          </cell>
          <cell r="D387">
            <v>5969650.6099999994</v>
          </cell>
          <cell r="E387">
            <v>5969650.6100000003</v>
          </cell>
          <cell r="F387">
            <v>0</v>
          </cell>
        </row>
        <row r="388">
          <cell r="A388" t="str">
            <v>0205070201</v>
          </cell>
          <cell r="B388" t="str">
            <v>Debiti verso altri fornitori nazionali</v>
          </cell>
          <cell r="C388">
            <v>1613</v>
          </cell>
          <cell r="D388">
            <v>578235102.00999975</v>
          </cell>
          <cell r="E388">
            <v>650273536.08999956</v>
          </cell>
          <cell r="F388">
            <v>72038434.079999804</v>
          </cell>
        </row>
        <row r="389">
          <cell r="A389" t="str">
            <v>0205070201 Totale</v>
          </cell>
          <cell r="C389">
            <v>1613</v>
          </cell>
          <cell r="D389">
            <v>578235102.00999975</v>
          </cell>
          <cell r="E389">
            <v>650273536.08999956</v>
          </cell>
          <cell r="F389">
            <v>72038434.079999804</v>
          </cell>
        </row>
        <row r="390">
          <cell r="A390" t="str">
            <v>0205070202</v>
          </cell>
          <cell r="B390" t="str">
            <v>Fatture da ricevere verso altri fornitori nazionali</v>
          </cell>
          <cell r="C390">
            <v>1</v>
          </cell>
          <cell r="D390">
            <v>48814007.789999999</v>
          </cell>
          <cell r="E390">
            <v>48408873.310000002</v>
          </cell>
          <cell r="F390">
            <v>-405134.47999999672</v>
          </cell>
        </row>
        <row r="391">
          <cell r="A391" t="str">
            <v>0205070202 Totale</v>
          </cell>
          <cell r="C391">
            <v>1</v>
          </cell>
          <cell r="D391">
            <v>48814007.789999999</v>
          </cell>
          <cell r="E391">
            <v>48408873.310000002</v>
          </cell>
          <cell r="F391">
            <v>-405134.47999999672</v>
          </cell>
        </row>
        <row r="392">
          <cell r="A392" t="str">
            <v>0205070203</v>
          </cell>
          <cell r="B392" t="str">
            <v>Debiti verso altri fornitori esteri</v>
          </cell>
          <cell r="C392">
            <v>27</v>
          </cell>
          <cell r="D392">
            <v>1293107.25</v>
          </cell>
          <cell r="E392">
            <v>1345201.0499999998</v>
          </cell>
          <cell r="F392">
            <v>52093.799999999814</v>
          </cell>
        </row>
        <row r="393">
          <cell r="A393" t="str">
            <v>0205070203 Totale</v>
          </cell>
          <cell r="C393">
            <v>27</v>
          </cell>
          <cell r="D393">
            <v>1293107.25</v>
          </cell>
          <cell r="E393">
            <v>1345201.0499999998</v>
          </cell>
          <cell r="F393">
            <v>52093.799999999814</v>
          </cell>
        </row>
        <row r="394">
          <cell r="A394" t="str">
            <v>0205070204</v>
          </cell>
          <cell r="B394" t="str">
            <v>Fatture da ricevere verso altri fornitori esteri</v>
          </cell>
          <cell r="C394">
            <v>1</v>
          </cell>
          <cell r="D394">
            <v>42357.71</v>
          </cell>
          <cell r="E394">
            <v>42357.71</v>
          </cell>
          <cell r="F394">
            <v>0</v>
          </cell>
        </row>
        <row r="395">
          <cell r="A395" t="str">
            <v>0205070204 Totale</v>
          </cell>
          <cell r="C395">
            <v>1</v>
          </cell>
          <cell r="D395">
            <v>42357.71</v>
          </cell>
          <cell r="E395">
            <v>42357.71</v>
          </cell>
          <cell r="F395">
            <v>0</v>
          </cell>
        </row>
        <row r="396">
          <cell r="A396" t="str">
            <v>0205070205</v>
          </cell>
          <cell r="B396" t="str">
            <v>Debiti verso professionisti e collaboratori (ad esclusione degli organi diretti)</v>
          </cell>
          <cell r="C396">
            <v>205</v>
          </cell>
          <cell r="D396">
            <v>3709066.0899999989</v>
          </cell>
          <cell r="E396">
            <v>4167000.7499999995</v>
          </cell>
          <cell r="F396">
            <v>457934.66000000061</v>
          </cell>
        </row>
        <row r="397">
          <cell r="A397" t="str">
            <v>0205070205 Totale</v>
          </cell>
          <cell r="C397">
            <v>205</v>
          </cell>
          <cell r="D397">
            <v>3709066.0899999989</v>
          </cell>
          <cell r="E397">
            <v>4167000.7499999995</v>
          </cell>
          <cell r="F397">
            <v>457934.66000000061</v>
          </cell>
        </row>
        <row r="398">
          <cell r="A398" t="str">
            <v>0205080104</v>
          </cell>
          <cell r="B398" t="str">
            <v>Debiti per interessi passivi per anticipazioni</v>
          </cell>
          <cell r="C398">
            <v>1</v>
          </cell>
          <cell r="D398">
            <v>0</v>
          </cell>
          <cell r="E398">
            <v>385862.75</v>
          </cell>
          <cell r="F398">
            <v>385862.75</v>
          </cell>
        </row>
        <row r="399">
          <cell r="A399" t="str">
            <v>0205080104 Totale</v>
          </cell>
          <cell r="C399">
            <v>1</v>
          </cell>
          <cell r="D399">
            <v>0</v>
          </cell>
          <cell r="E399">
            <v>385862.75</v>
          </cell>
          <cell r="F399">
            <v>385862.75</v>
          </cell>
        </row>
        <row r="400">
          <cell r="A400" t="str">
            <v>0205090102</v>
          </cell>
          <cell r="B400" t="str">
            <v>Erario c/ritenute su lavoro autonomo</v>
          </cell>
          <cell r="C400">
            <v>1</v>
          </cell>
          <cell r="D400">
            <v>7689124.3700000001</v>
          </cell>
          <cell r="E400">
            <v>7716911.3799999999</v>
          </cell>
          <cell r="F400">
            <v>27787.009999999776</v>
          </cell>
        </row>
        <row r="401">
          <cell r="A401" t="str">
            <v>0205090102 Totale</v>
          </cell>
          <cell r="C401">
            <v>1</v>
          </cell>
          <cell r="D401">
            <v>7689124.3700000001</v>
          </cell>
          <cell r="E401">
            <v>7716911.3799999999</v>
          </cell>
          <cell r="F401">
            <v>27787.009999999776</v>
          </cell>
        </row>
        <row r="402">
          <cell r="A402" t="str">
            <v>020509010301</v>
          </cell>
          <cell r="B402" t="str">
            <v>Erario c/ritenute su lavoro dipendente</v>
          </cell>
          <cell r="C402">
            <v>4</v>
          </cell>
          <cell r="D402">
            <v>57927114.439999998</v>
          </cell>
          <cell r="E402">
            <v>61334237.18</v>
          </cell>
          <cell r="F402">
            <v>3407122.7400000021</v>
          </cell>
        </row>
        <row r="403">
          <cell r="A403" t="str">
            <v>020509010301 Totale</v>
          </cell>
          <cell r="C403">
            <v>4</v>
          </cell>
          <cell r="D403">
            <v>57927114.439999998</v>
          </cell>
          <cell r="E403">
            <v>61334237.18</v>
          </cell>
          <cell r="F403">
            <v>3407122.7400000021</v>
          </cell>
        </row>
        <row r="404">
          <cell r="A404" t="str">
            <v>020509010302</v>
          </cell>
          <cell r="B404" t="str">
            <v>IRPEF Sospesa - Terremoto T09</v>
          </cell>
          <cell r="C404">
            <v>2</v>
          </cell>
          <cell r="D404">
            <v>5278.48</v>
          </cell>
          <cell r="E404">
            <v>14656.009999999998</v>
          </cell>
          <cell r="F404">
            <v>9377.5299999999988</v>
          </cell>
        </row>
        <row r="405">
          <cell r="A405" t="str">
            <v>020509010302 Totale</v>
          </cell>
          <cell r="C405">
            <v>2</v>
          </cell>
          <cell r="D405">
            <v>5278.48</v>
          </cell>
          <cell r="E405">
            <v>14656.009999999998</v>
          </cell>
          <cell r="F405">
            <v>9377.5299999999988</v>
          </cell>
        </row>
        <row r="406">
          <cell r="A406" t="str">
            <v>020509010401</v>
          </cell>
          <cell r="B406" t="str">
            <v>Erario c/I.V.A.</v>
          </cell>
          <cell r="C406">
            <v>1</v>
          </cell>
          <cell r="D406">
            <v>427585.34</v>
          </cell>
          <cell r="E406">
            <v>444625.91000000003</v>
          </cell>
          <cell r="F406">
            <v>17040.570000000007</v>
          </cell>
        </row>
        <row r="407">
          <cell r="A407" t="str">
            <v>020509010401 Totale</v>
          </cell>
          <cell r="C407">
            <v>1</v>
          </cell>
          <cell r="D407">
            <v>427585.34</v>
          </cell>
          <cell r="E407">
            <v>444625.91000000003</v>
          </cell>
          <cell r="F407">
            <v>17040.570000000007</v>
          </cell>
        </row>
        <row r="408">
          <cell r="A408" t="str">
            <v>020509010403</v>
          </cell>
          <cell r="B408" t="str">
            <v>Debiti per IVA - Fatture straniere</v>
          </cell>
          <cell r="C408">
            <v>1</v>
          </cell>
          <cell r="D408">
            <v>113739.51000000001</v>
          </cell>
          <cell r="E408">
            <v>115167.9</v>
          </cell>
          <cell r="F408">
            <v>1428.3899999999849</v>
          </cell>
        </row>
        <row r="409">
          <cell r="A409" t="str">
            <v>020509010403 Totale</v>
          </cell>
          <cell r="C409">
            <v>1</v>
          </cell>
          <cell r="D409">
            <v>113739.51000000001</v>
          </cell>
          <cell r="E409">
            <v>115167.9</v>
          </cell>
          <cell r="F409">
            <v>1428.3899999999849</v>
          </cell>
        </row>
        <row r="410">
          <cell r="A410" t="str">
            <v>020509010404</v>
          </cell>
          <cell r="B410" t="str">
            <v>Debiti IVA RC</v>
          </cell>
          <cell r="C410">
            <v>1</v>
          </cell>
          <cell r="D410">
            <v>34271.700000000004</v>
          </cell>
          <cell r="E410">
            <v>36361.86</v>
          </cell>
          <cell r="F410">
            <v>2090.1599999999962</v>
          </cell>
        </row>
        <row r="411">
          <cell r="A411" t="str">
            <v>020509010404 Totale</v>
          </cell>
          <cell r="C411">
            <v>1</v>
          </cell>
          <cell r="D411">
            <v>34271.700000000004</v>
          </cell>
          <cell r="E411">
            <v>36361.86</v>
          </cell>
          <cell r="F411">
            <v>2090.1599999999962</v>
          </cell>
        </row>
        <row r="412">
          <cell r="A412" t="str">
            <v>0205090105</v>
          </cell>
          <cell r="B412" t="str">
            <v>Erario c/Irap</v>
          </cell>
          <cell r="C412">
            <v>1</v>
          </cell>
          <cell r="D412">
            <v>20224479.379999999</v>
          </cell>
          <cell r="E412">
            <v>20702081.899999999</v>
          </cell>
          <cell r="F412">
            <v>477602.51999999955</v>
          </cell>
        </row>
        <row r="413">
          <cell r="A413" t="str">
            <v>0205090105 Totale</v>
          </cell>
          <cell r="C413">
            <v>1</v>
          </cell>
          <cell r="D413">
            <v>20224479.379999999</v>
          </cell>
          <cell r="E413">
            <v>20702081.899999999</v>
          </cell>
          <cell r="F413">
            <v>477602.51999999955</v>
          </cell>
        </row>
        <row r="414">
          <cell r="A414" t="str">
            <v>0205090107</v>
          </cell>
          <cell r="B414" t="str">
            <v>Erario c/IVA ¿ split payment</v>
          </cell>
          <cell r="C414">
            <v>1</v>
          </cell>
          <cell r="D414">
            <v>56543583.769999996</v>
          </cell>
          <cell r="E414">
            <v>64071389.189999998</v>
          </cell>
          <cell r="F414">
            <v>7527805.4200000018</v>
          </cell>
        </row>
        <row r="415">
          <cell r="A415" t="str">
            <v>0205090107 Totale</v>
          </cell>
          <cell r="C415">
            <v>1</v>
          </cell>
          <cell r="D415">
            <v>56543583.769999996</v>
          </cell>
          <cell r="E415">
            <v>64071389.189999998</v>
          </cell>
          <cell r="F415">
            <v>7527805.4200000018</v>
          </cell>
        </row>
        <row r="416">
          <cell r="A416" t="str">
            <v>0205100101</v>
          </cell>
          <cell r="B416" t="str">
            <v>Debiti verso INPDAP</v>
          </cell>
          <cell r="C416">
            <v>4</v>
          </cell>
          <cell r="D416">
            <v>80384793.589999989</v>
          </cell>
          <cell r="E416">
            <v>85663120.269999981</v>
          </cell>
          <cell r="F416">
            <v>5278326.6799999923</v>
          </cell>
        </row>
        <row r="417">
          <cell r="A417" t="str">
            <v>0205100101 Totale</v>
          </cell>
          <cell r="C417">
            <v>4</v>
          </cell>
          <cell r="D417">
            <v>80384793.589999989</v>
          </cell>
          <cell r="E417">
            <v>85663120.269999981</v>
          </cell>
          <cell r="F417">
            <v>5278326.6799999923</v>
          </cell>
        </row>
        <row r="418">
          <cell r="A418" t="str">
            <v>0205100102</v>
          </cell>
          <cell r="B418" t="str">
            <v>Debiti verso INPS lavoratori dipendenti</v>
          </cell>
          <cell r="C418">
            <v>3</v>
          </cell>
          <cell r="D418">
            <v>343216.28</v>
          </cell>
          <cell r="E418">
            <v>364463.11</v>
          </cell>
          <cell r="F418">
            <v>21246.829999999958</v>
          </cell>
        </row>
        <row r="419">
          <cell r="A419" t="str">
            <v>0205100102 Totale</v>
          </cell>
          <cell r="C419">
            <v>3</v>
          </cell>
          <cell r="D419">
            <v>343216.28</v>
          </cell>
          <cell r="E419">
            <v>364463.11</v>
          </cell>
          <cell r="F419">
            <v>21246.829999999958</v>
          </cell>
        </row>
        <row r="420">
          <cell r="A420" t="str">
            <v>0205100104</v>
          </cell>
          <cell r="B420" t="str">
            <v>Debiti verso INAIL</v>
          </cell>
          <cell r="C420">
            <v>1</v>
          </cell>
          <cell r="D420">
            <v>2720117.4299999997</v>
          </cell>
          <cell r="E420">
            <v>2720665.21</v>
          </cell>
          <cell r="F420">
            <v>547.78000000026077</v>
          </cell>
        </row>
        <row r="421">
          <cell r="A421" t="str">
            <v>0205100104 Totale</v>
          </cell>
          <cell r="C421">
            <v>1</v>
          </cell>
          <cell r="D421">
            <v>2720117.4299999997</v>
          </cell>
          <cell r="E421">
            <v>2720665.21</v>
          </cell>
          <cell r="F421">
            <v>547.78000000026077</v>
          </cell>
        </row>
        <row r="422">
          <cell r="A422" t="str">
            <v>0205100105</v>
          </cell>
          <cell r="B422" t="str">
            <v>Debiti verso ENPAM</v>
          </cell>
          <cell r="C422">
            <v>8</v>
          </cell>
          <cell r="D422">
            <v>14739636.289999999</v>
          </cell>
          <cell r="E422">
            <v>14795585.879999999</v>
          </cell>
          <cell r="F422">
            <v>55949.589999999851</v>
          </cell>
        </row>
        <row r="423">
          <cell r="A423" t="str">
            <v>0205100105 Totale</v>
          </cell>
          <cell r="C423">
            <v>8</v>
          </cell>
          <cell r="D423">
            <v>14739636.289999999</v>
          </cell>
          <cell r="E423">
            <v>14795585.879999999</v>
          </cell>
          <cell r="F423">
            <v>55949.589999999851</v>
          </cell>
        </row>
        <row r="424">
          <cell r="A424" t="str">
            <v>0205100106</v>
          </cell>
          <cell r="B424" t="str">
            <v>Debiti verso ONAOSI</v>
          </cell>
          <cell r="C424">
            <v>1</v>
          </cell>
          <cell r="D424">
            <v>295842.69</v>
          </cell>
          <cell r="E424">
            <v>334432.31000000006</v>
          </cell>
          <cell r="F424">
            <v>38589.620000000054</v>
          </cell>
        </row>
        <row r="425">
          <cell r="A425" t="str">
            <v>0205100106 Totale</v>
          </cell>
          <cell r="C425">
            <v>1</v>
          </cell>
          <cell r="D425">
            <v>295842.69</v>
          </cell>
          <cell r="E425">
            <v>334432.31000000006</v>
          </cell>
          <cell r="F425">
            <v>38589.620000000054</v>
          </cell>
        </row>
        <row r="426">
          <cell r="A426" t="str">
            <v>0205100107</v>
          </cell>
          <cell r="B426" t="str">
            <v>Debiti verso altri Istituti Previdenziali</v>
          </cell>
          <cell r="C426">
            <v>6</v>
          </cell>
          <cell r="D426">
            <v>907493.95</v>
          </cell>
          <cell r="E426">
            <v>875168.20000000007</v>
          </cell>
          <cell r="F426">
            <v>-32325.749999999884</v>
          </cell>
        </row>
        <row r="427">
          <cell r="A427" t="str">
            <v>0205100107 Totale</v>
          </cell>
          <cell r="C427">
            <v>6</v>
          </cell>
          <cell r="D427">
            <v>907493.95</v>
          </cell>
          <cell r="E427">
            <v>875168.20000000007</v>
          </cell>
          <cell r="F427">
            <v>-32325.749999999884</v>
          </cell>
        </row>
        <row r="428">
          <cell r="A428" t="str">
            <v>0205110204</v>
          </cell>
          <cell r="B428" t="str">
            <v>Debiti verso il personale dipendente per fondi aziendali esercizi precedenti</v>
          </cell>
          <cell r="C428">
            <v>2</v>
          </cell>
          <cell r="D428">
            <v>11394047.77</v>
          </cell>
          <cell r="E428">
            <v>11614080.18</v>
          </cell>
          <cell r="F428">
            <v>220032.41000000015</v>
          </cell>
        </row>
        <row r="429">
          <cell r="A429" t="str">
            <v>0205110204 Totale</v>
          </cell>
          <cell r="C429">
            <v>2</v>
          </cell>
          <cell r="D429">
            <v>11394047.77</v>
          </cell>
          <cell r="E429">
            <v>11614080.18</v>
          </cell>
          <cell r="F429">
            <v>220032.41000000015</v>
          </cell>
        </row>
        <row r="430">
          <cell r="A430" t="str">
            <v>0205110206</v>
          </cell>
          <cell r="B430" t="str">
            <v>Altri debiti verso il personale per ferie maturate e non godute</v>
          </cell>
          <cell r="C430">
            <v>1</v>
          </cell>
          <cell r="D430">
            <v>117265.31</v>
          </cell>
          <cell r="E430">
            <v>696089.07</v>
          </cell>
          <cell r="F430">
            <v>578823.76</v>
          </cell>
        </row>
        <row r="431">
          <cell r="A431" t="str">
            <v>0205110206 Totale</v>
          </cell>
          <cell r="C431">
            <v>1</v>
          </cell>
          <cell r="D431">
            <v>117265.31</v>
          </cell>
          <cell r="E431">
            <v>696089.07</v>
          </cell>
          <cell r="F431">
            <v>578823.76</v>
          </cell>
        </row>
        <row r="432">
          <cell r="A432" t="str">
            <v>020511020701</v>
          </cell>
          <cell r="B432" t="str">
            <v>Altri debiti verso il personale dipendente</v>
          </cell>
          <cell r="C432">
            <v>13</v>
          </cell>
          <cell r="D432">
            <v>206918190.75</v>
          </cell>
          <cell r="E432">
            <v>206918190.75</v>
          </cell>
          <cell r="F432">
            <v>0</v>
          </cell>
        </row>
        <row r="433">
          <cell r="A433" t="str">
            <v>020511020701 Totale</v>
          </cell>
          <cell r="C433">
            <v>13</v>
          </cell>
          <cell r="D433">
            <v>206918190.75</v>
          </cell>
          <cell r="E433">
            <v>206918190.75</v>
          </cell>
          <cell r="F433">
            <v>0</v>
          </cell>
        </row>
        <row r="434">
          <cell r="A434" t="str">
            <v>020511020702</v>
          </cell>
          <cell r="B434" t="str">
            <v>Debiti vs personale per fatture ALPI da riscuotere</v>
          </cell>
          <cell r="C434">
            <v>1</v>
          </cell>
          <cell r="D434">
            <v>369524.32</v>
          </cell>
          <cell r="E434">
            <v>434448.33</v>
          </cell>
          <cell r="F434">
            <v>64924.010000000009</v>
          </cell>
        </row>
        <row r="435">
          <cell r="A435" t="str">
            <v>020511020702 Totale</v>
          </cell>
          <cell r="C435">
            <v>1</v>
          </cell>
          <cell r="D435">
            <v>369524.32</v>
          </cell>
          <cell r="E435">
            <v>434448.33</v>
          </cell>
          <cell r="F435">
            <v>64924.010000000009</v>
          </cell>
        </row>
        <row r="436">
          <cell r="A436" t="str">
            <v>0205110401</v>
          </cell>
          <cell r="B436" t="str">
            <v>Debiti verso organizzazioni sindacali</v>
          </cell>
          <cell r="C436">
            <v>1</v>
          </cell>
          <cell r="D436">
            <v>0</v>
          </cell>
          <cell r="E436">
            <v>208.75</v>
          </cell>
          <cell r="F436">
            <v>208.75</v>
          </cell>
        </row>
        <row r="437">
          <cell r="A437" t="str">
            <v>0205110401 Totale</v>
          </cell>
          <cell r="C437">
            <v>1</v>
          </cell>
          <cell r="D437">
            <v>0</v>
          </cell>
          <cell r="E437">
            <v>208.75</v>
          </cell>
          <cell r="F437">
            <v>208.75</v>
          </cell>
        </row>
        <row r="438">
          <cell r="A438" t="str">
            <v>0205110402</v>
          </cell>
          <cell r="B438" t="str">
            <v>Debiti verso organi direttivi e istituzionali</v>
          </cell>
          <cell r="C438">
            <v>8</v>
          </cell>
          <cell r="D438">
            <v>309484.71999999997</v>
          </cell>
          <cell r="E438">
            <v>312827.64</v>
          </cell>
          <cell r="F438">
            <v>3342.9200000000419</v>
          </cell>
        </row>
        <row r="439">
          <cell r="A439" t="str">
            <v>0205110402 Totale</v>
          </cell>
          <cell r="C439">
            <v>8</v>
          </cell>
          <cell r="D439">
            <v>309484.71999999997</v>
          </cell>
          <cell r="E439">
            <v>312827.64</v>
          </cell>
          <cell r="F439">
            <v>3342.9200000000419</v>
          </cell>
        </row>
        <row r="440">
          <cell r="A440" t="str">
            <v>0205110403</v>
          </cell>
          <cell r="B440" t="str">
            <v>Debiti verso assistiti</v>
          </cell>
          <cell r="C440">
            <v>40</v>
          </cell>
          <cell r="D440">
            <v>374549.24</v>
          </cell>
          <cell r="E440">
            <v>477035.49000000005</v>
          </cell>
          <cell r="F440">
            <v>102486.25000000006</v>
          </cell>
        </row>
        <row r="441">
          <cell r="A441" t="str">
            <v>0205110403 Totale</v>
          </cell>
          <cell r="C441">
            <v>40</v>
          </cell>
          <cell r="D441">
            <v>374549.24</v>
          </cell>
          <cell r="E441">
            <v>477035.49000000005</v>
          </cell>
          <cell r="F441">
            <v>102486.25000000006</v>
          </cell>
        </row>
        <row r="442">
          <cell r="A442" t="str">
            <v>020511040401</v>
          </cell>
          <cell r="B442" t="str">
            <v>Altri debiti diversi</v>
          </cell>
          <cell r="C442">
            <v>187</v>
          </cell>
          <cell r="D442">
            <v>16277156.010000005</v>
          </cell>
          <cell r="E442">
            <v>17578970.969999999</v>
          </cell>
          <cell r="F442">
            <v>1301814.9599999934</v>
          </cell>
        </row>
        <row r="443">
          <cell r="A443" t="str">
            <v>020511040401 Totale</v>
          </cell>
          <cell r="C443">
            <v>187</v>
          </cell>
          <cell r="D443">
            <v>16277156.010000005</v>
          </cell>
          <cell r="E443">
            <v>17578970.969999999</v>
          </cell>
          <cell r="F443">
            <v>1301814.9599999934</v>
          </cell>
        </row>
        <row r="444">
          <cell r="A444" t="str">
            <v>020511040405</v>
          </cell>
          <cell r="B444" t="str">
            <v>Fondo Perseo</v>
          </cell>
          <cell r="C444">
            <v>1</v>
          </cell>
          <cell r="D444">
            <v>1288816.1099999999</v>
          </cell>
          <cell r="E444">
            <v>1410568.52</v>
          </cell>
          <cell r="F444">
            <v>121752.41000000015</v>
          </cell>
        </row>
        <row r="445">
          <cell r="A445" t="str">
            <v>020511040405 Totale</v>
          </cell>
          <cell r="C445">
            <v>1</v>
          </cell>
          <cell r="D445">
            <v>1288816.1099999999</v>
          </cell>
          <cell r="E445">
            <v>1410568.52</v>
          </cell>
          <cell r="F445">
            <v>121752.41000000015</v>
          </cell>
        </row>
        <row r="446">
          <cell r="A446" t="str">
            <v>0205110405</v>
          </cell>
          <cell r="B446" t="str">
            <v>Debiti verso personale esterno non convenzionato</v>
          </cell>
          <cell r="C446">
            <v>37</v>
          </cell>
          <cell r="D446">
            <v>949005.56</v>
          </cell>
          <cell r="E446">
            <v>959685.56</v>
          </cell>
          <cell r="F446">
            <v>10680</v>
          </cell>
        </row>
        <row r="447">
          <cell r="A447" t="str">
            <v>0205110405 Totale</v>
          </cell>
          <cell r="C447">
            <v>37</v>
          </cell>
          <cell r="D447">
            <v>949005.56</v>
          </cell>
          <cell r="E447">
            <v>959685.56</v>
          </cell>
          <cell r="F447">
            <v>10680</v>
          </cell>
        </row>
        <row r="448">
          <cell r="A448" t="str">
            <v>0205110408</v>
          </cell>
          <cell r="B448" t="str">
            <v>Debiti verso personale universitario</v>
          </cell>
          <cell r="C448">
            <v>1</v>
          </cell>
          <cell r="D448">
            <v>778653.06</v>
          </cell>
          <cell r="E448">
            <v>778653.05999999994</v>
          </cell>
          <cell r="F448">
            <v>0</v>
          </cell>
        </row>
        <row r="449">
          <cell r="A449" t="str">
            <v>0205110408 Totale</v>
          </cell>
          <cell r="C449">
            <v>1</v>
          </cell>
          <cell r="D449">
            <v>778653.06</v>
          </cell>
          <cell r="E449">
            <v>778653.05999999994</v>
          </cell>
          <cell r="F449">
            <v>0</v>
          </cell>
        </row>
        <row r="450">
          <cell r="A450" t="str">
            <v>0205110409</v>
          </cell>
          <cell r="B450" t="str">
            <v>Fatture da ricevere Altri debiti diversi</v>
          </cell>
          <cell r="C450">
            <v>1</v>
          </cell>
          <cell r="D450">
            <v>5041.37</v>
          </cell>
          <cell r="E450">
            <v>5041.37</v>
          </cell>
          <cell r="F450">
            <v>0</v>
          </cell>
        </row>
        <row r="451">
          <cell r="A451" t="str">
            <v>0205110409 Totale</v>
          </cell>
          <cell r="C451">
            <v>1</v>
          </cell>
          <cell r="D451">
            <v>5041.37</v>
          </cell>
          <cell r="E451">
            <v>5041.37</v>
          </cell>
          <cell r="F451">
            <v>0</v>
          </cell>
        </row>
        <row r="452">
          <cell r="A452" t="str">
            <v>0205110534</v>
          </cell>
          <cell r="B452" t="str">
            <v>Note credito da emettere v/clienti privati</v>
          </cell>
          <cell r="C452">
            <v>1</v>
          </cell>
          <cell r="D452">
            <v>19991.580000000002</v>
          </cell>
          <cell r="E452">
            <v>20554.21</v>
          </cell>
          <cell r="F452">
            <v>562.62999999999738</v>
          </cell>
        </row>
        <row r="453">
          <cell r="A453" t="str">
            <v>0205110534 Totale</v>
          </cell>
          <cell r="C453">
            <v>1</v>
          </cell>
          <cell r="D453">
            <v>19991.580000000002</v>
          </cell>
          <cell r="E453">
            <v>20554.21</v>
          </cell>
          <cell r="F453">
            <v>562.62999999999738</v>
          </cell>
        </row>
        <row r="454">
          <cell r="A454" t="str">
            <v>0205110539</v>
          </cell>
          <cell r="B454" t="str">
            <v>Note credito da emettere v/altri soggetti pubblici</v>
          </cell>
          <cell r="C454">
            <v>1</v>
          </cell>
          <cell r="D454">
            <v>3820.36</v>
          </cell>
          <cell r="E454">
            <v>3820.36</v>
          </cell>
          <cell r="F454">
            <v>0</v>
          </cell>
        </row>
        <row r="455">
          <cell r="A455" t="str">
            <v>0205110539 Totale</v>
          </cell>
          <cell r="C455">
            <v>1</v>
          </cell>
          <cell r="D455">
            <v>3820.36</v>
          </cell>
          <cell r="E455">
            <v>3820.36</v>
          </cell>
          <cell r="F455">
            <v>0</v>
          </cell>
        </row>
        <row r="456">
          <cell r="A456" t="str">
            <v>0208010301</v>
          </cell>
          <cell r="B456" t="str">
            <v>STATO PATRIMOINIALE DI APERTURA</v>
          </cell>
          <cell r="C456">
            <v>1</v>
          </cell>
          <cell r="D456">
            <v>793499664.62</v>
          </cell>
          <cell r="E456">
            <v>793499664.44000006</v>
          </cell>
          <cell r="F456">
            <v>-0.1799999475479126</v>
          </cell>
        </row>
        <row r="457">
          <cell r="A457" t="str">
            <v>0208010301 Totale</v>
          </cell>
          <cell r="C457">
            <v>1</v>
          </cell>
          <cell r="D457">
            <v>793499664.62</v>
          </cell>
          <cell r="E457">
            <v>793499664.44000006</v>
          </cell>
          <cell r="F457">
            <v>-0.1799999475479126</v>
          </cell>
        </row>
        <row r="458">
          <cell r="A458" t="str">
            <v>0301010101</v>
          </cell>
          <cell r="B458" t="str">
            <v>Finanziamento indistinto</v>
          </cell>
          <cell r="C458">
            <v>1</v>
          </cell>
          <cell r="D458">
            <v>0</v>
          </cell>
          <cell r="E458">
            <v>623053800.20000005</v>
          </cell>
          <cell r="F458">
            <v>623053800.20000005</v>
          </cell>
        </row>
        <row r="459">
          <cell r="A459" t="str">
            <v>0301010101 Totale</v>
          </cell>
          <cell r="C459">
            <v>1</v>
          </cell>
          <cell r="D459">
            <v>0</v>
          </cell>
          <cell r="E459">
            <v>623053800.20000005</v>
          </cell>
          <cell r="F459">
            <v>623053800.20000005</v>
          </cell>
        </row>
        <row r="460">
          <cell r="A460" t="str">
            <v>0301010102</v>
          </cell>
          <cell r="B460" t="str">
            <v>Finanziamento indistinto - Funzioni regionali</v>
          </cell>
          <cell r="C460">
            <v>1</v>
          </cell>
          <cell r="D460">
            <v>0</v>
          </cell>
          <cell r="E460">
            <v>10659130.380000001</v>
          </cell>
          <cell r="F460">
            <v>10659130.380000001</v>
          </cell>
        </row>
        <row r="461">
          <cell r="A461" t="str">
            <v>0301010102 Totale</v>
          </cell>
          <cell r="C461">
            <v>1</v>
          </cell>
          <cell r="D461">
            <v>0</v>
          </cell>
          <cell r="E461">
            <v>10659130.380000001</v>
          </cell>
          <cell r="F461">
            <v>10659130.380000001</v>
          </cell>
        </row>
        <row r="462">
          <cell r="A462" t="str">
            <v>0301010103</v>
          </cell>
          <cell r="B462" t="str">
            <v>Finanziamento indistinto finalizzato da Regione</v>
          </cell>
          <cell r="C462">
            <v>1</v>
          </cell>
          <cell r="D462">
            <v>0</v>
          </cell>
          <cell r="E462">
            <v>13251962.91</v>
          </cell>
          <cell r="F462">
            <v>13251962.91</v>
          </cell>
        </row>
        <row r="463">
          <cell r="A463" t="str">
            <v>0301010103 Totale</v>
          </cell>
          <cell r="C463">
            <v>1</v>
          </cell>
          <cell r="D463">
            <v>0</v>
          </cell>
          <cell r="E463">
            <v>13251962.91</v>
          </cell>
          <cell r="F463">
            <v>13251962.91</v>
          </cell>
        </row>
        <row r="464">
          <cell r="A464" t="str">
            <v>0301010104</v>
          </cell>
          <cell r="B464" t="str">
            <v>Funzioni - Pronto Soccorso</v>
          </cell>
          <cell r="C464">
            <v>1</v>
          </cell>
          <cell r="D464">
            <v>0</v>
          </cell>
          <cell r="E464">
            <v>17221671.34</v>
          </cell>
          <cell r="F464">
            <v>17221671.34</v>
          </cell>
        </row>
        <row r="465">
          <cell r="A465" t="str">
            <v>0301010104 Totale</v>
          </cell>
          <cell r="C465">
            <v>1</v>
          </cell>
          <cell r="D465">
            <v>0</v>
          </cell>
          <cell r="E465">
            <v>17221671.34</v>
          </cell>
          <cell r="F465">
            <v>17221671.34</v>
          </cell>
        </row>
        <row r="466">
          <cell r="A466" t="str">
            <v>0301010203</v>
          </cell>
          <cell r="B466" t="str">
            <v>Quota per medicina Penitenziaria D.L.gs 230/99</v>
          </cell>
          <cell r="C466">
            <v>1</v>
          </cell>
          <cell r="D466">
            <v>0</v>
          </cell>
          <cell r="E466">
            <v>1191841.17</v>
          </cell>
          <cell r="F466">
            <v>1191841.17</v>
          </cell>
        </row>
        <row r="467">
          <cell r="A467" t="str">
            <v>0301010203 Totale</v>
          </cell>
          <cell r="C467">
            <v>1</v>
          </cell>
          <cell r="D467">
            <v>0</v>
          </cell>
          <cell r="E467">
            <v>1191841.17</v>
          </cell>
          <cell r="F467">
            <v>1191841.17</v>
          </cell>
        </row>
        <row r="468">
          <cell r="A468" t="str">
            <v>0301010212</v>
          </cell>
          <cell r="B468" t="str">
            <v>Quota per progetti di PSN L. 662/96</v>
          </cell>
          <cell r="C468">
            <v>1</v>
          </cell>
          <cell r="D468">
            <v>0</v>
          </cell>
          <cell r="E468">
            <v>9865578.1799999997</v>
          </cell>
          <cell r="F468">
            <v>9865578.1799999997</v>
          </cell>
        </row>
        <row r="469">
          <cell r="A469" t="str">
            <v>0301010212 Totale</v>
          </cell>
          <cell r="C469">
            <v>1</v>
          </cell>
          <cell r="D469">
            <v>0</v>
          </cell>
          <cell r="E469">
            <v>9865578.1799999997</v>
          </cell>
          <cell r="F469">
            <v>9865578.1799999997</v>
          </cell>
        </row>
        <row r="470">
          <cell r="A470" t="str">
            <v>0301010223</v>
          </cell>
          <cell r="B470" t="str">
            <v>Quota per Potenziamento Assistenza territoriale comma 274 L234/21</v>
          </cell>
          <cell r="C470">
            <v>1</v>
          </cell>
          <cell r="D470">
            <v>0</v>
          </cell>
          <cell r="E470">
            <v>1692069.31</v>
          </cell>
          <cell r="F470">
            <v>1692069.31</v>
          </cell>
        </row>
        <row r="471">
          <cell r="A471" t="str">
            <v>0301010223 Totale</v>
          </cell>
          <cell r="C471">
            <v>1</v>
          </cell>
          <cell r="D471">
            <v>0</v>
          </cell>
          <cell r="E471">
            <v>1692069.31</v>
          </cell>
          <cell r="F471">
            <v>1692069.31</v>
          </cell>
        </row>
        <row r="472">
          <cell r="A472" t="str">
            <v>0301010224</v>
          </cell>
          <cell r="B472" t="str">
            <v>Quota per Sicurezza negli ambienti e nei luoghi di lavoro DL73/2021 art. 50</v>
          </cell>
          <cell r="C472">
            <v>1</v>
          </cell>
          <cell r="D472">
            <v>0</v>
          </cell>
          <cell r="E472">
            <v>53521.26</v>
          </cell>
          <cell r="F472">
            <v>53521.26</v>
          </cell>
        </row>
        <row r="473">
          <cell r="A473" t="str">
            <v>0301010224 Totale</v>
          </cell>
          <cell r="C473">
            <v>1</v>
          </cell>
          <cell r="D473">
            <v>0</v>
          </cell>
          <cell r="E473">
            <v>53521.26</v>
          </cell>
          <cell r="F473">
            <v>53521.26</v>
          </cell>
        </row>
        <row r="474">
          <cell r="A474" t="str">
            <v>0301020306</v>
          </cell>
          <cell r="B474" t="str">
            <v>Contributi da altri enti pubblici - vincolati</v>
          </cell>
          <cell r="C474">
            <v>1</v>
          </cell>
          <cell r="D474">
            <v>0</v>
          </cell>
          <cell r="E474">
            <v>21470.41</v>
          </cell>
          <cell r="F474">
            <v>21470.41</v>
          </cell>
        </row>
        <row r="475">
          <cell r="A475" t="str">
            <v>0301020306 Totale</v>
          </cell>
          <cell r="C475">
            <v>1</v>
          </cell>
          <cell r="D475">
            <v>0</v>
          </cell>
          <cell r="E475">
            <v>21470.41</v>
          </cell>
          <cell r="F475">
            <v>21470.41</v>
          </cell>
        </row>
        <row r="476">
          <cell r="A476" t="str">
            <v>0301020314</v>
          </cell>
          <cell r="B476" t="str">
            <v>Contributi da Ministero della Salute (extra fondo)</v>
          </cell>
          <cell r="C476">
            <v>1</v>
          </cell>
          <cell r="D476">
            <v>0</v>
          </cell>
          <cell r="E476">
            <v>520861.01</v>
          </cell>
          <cell r="F476">
            <v>520861.01</v>
          </cell>
        </row>
        <row r="477">
          <cell r="A477" t="str">
            <v>0301020314 Totale</v>
          </cell>
          <cell r="C477">
            <v>1</v>
          </cell>
          <cell r="D477">
            <v>0</v>
          </cell>
          <cell r="E477">
            <v>520861.01</v>
          </cell>
          <cell r="F477">
            <v>520861.01</v>
          </cell>
        </row>
        <row r="478">
          <cell r="A478" t="str">
            <v>0301020316</v>
          </cell>
          <cell r="B478" t="str">
            <v>Contributi da Ministero della Salute (extra fondo) - PNRR Missione 6_investimento C1_1.2.1 Casa come primo luogo di cura - Assistenza domiciliare</v>
          </cell>
          <cell r="C478">
            <v>1</v>
          </cell>
          <cell r="D478">
            <v>0</v>
          </cell>
          <cell r="E478">
            <v>6721339.25</v>
          </cell>
          <cell r="F478">
            <v>6721339.25</v>
          </cell>
        </row>
        <row r="479">
          <cell r="A479" t="str">
            <v>0301020316 Totale</v>
          </cell>
          <cell r="C479">
            <v>1</v>
          </cell>
          <cell r="D479">
            <v>0</v>
          </cell>
          <cell r="E479">
            <v>6721339.25</v>
          </cell>
          <cell r="F479">
            <v>6721339.25</v>
          </cell>
        </row>
        <row r="480">
          <cell r="A480" t="str">
            <v>0301030201</v>
          </cell>
          <cell r="B480" t="str">
            <v>Contributi da Ministero della Salute per ricerca finalizzata</v>
          </cell>
          <cell r="C480">
            <v>1</v>
          </cell>
          <cell r="D480">
            <v>0</v>
          </cell>
          <cell r="E480">
            <v>500000</v>
          </cell>
          <cell r="F480">
            <v>500000</v>
          </cell>
        </row>
        <row r="481">
          <cell r="A481" t="str">
            <v>0301030201 Totale</v>
          </cell>
          <cell r="C481">
            <v>1</v>
          </cell>
          <cell r="D481">
            <v>0</v>
          </cell>
          <cell r="E481">
            <v>500000</v>
          </cell>
          <cell r="F481">
            <v>500000</v>
          </cell>
        </row>
        <row r="482">
          <cell r="A482" t="str">
            <v>0302010121</v>
          </cell>
          <cell r="B482" t="str">
            <v>Utilizzo fondi per quote inutilizzate contributi di esercizi precedenti da Regione per quota Sperimentazione e remunerazione delle prestazioni e delle funzioni assistenziali erogate dalle farmacie</v>
          </cell>
          <cell r="C482">
            <v>1</v>
          </cell>
          <cell r="D482">
            <v>0</v>
          </cell>
          <cell r="E482">
            <v>129248.43</v>
          </cell>
          <cell r="F482">
            <v>129248.43</v>
          </cell>
        </row>
        <row r="483">
          <cell r="A483" t="str">
            <v>0302010121 Totale</v>
          </cell>
          <cell r="C483">
            <v>1</v>
          </cell>
          <cell r="D483">
            <v>0</v>
          </cell>
          <cell r="E483">
            <v>129248.43</v>
          </cell>
          <cell r="F483">
            <v>129248.43</v>
          </cell>
        </row>
        <row r="484">
          <cell r="A484" t="str">
            <v>0302010126</v>
          </cell>
          <cell r="B484" t="str">
            <v>Utilizzo fondi per quote inutilizzate contributi di esercizi precedenti da Regione per quota esenzione della percentuale di sconto per le farmacie con fatturato &lt; 150.000</v>
          </cell>
          <cell r="C484">
            <v>1</v>
          </cell>
          <cell r="D484">
            <v>0</v>
          </cell>
          <cell r="E484">
            <v>20139.96</v>
          </cell>
          <cell r="F484">
            <v>20139.96</v>
          </cell>
        </row>
        <row r="485">
          <cell r="A485" t="str">
            <v>0302010126 Totale</v>
          </cell>
          <cell r="C485">
            <v>1</v>
          </cell>
          <cell r="D485">
            <v>0</v>
          </cell>
          <cell r="E485">
            <v>20139.96</v>
          </cell>
          <cell r="F485">
            <v>20139.96</v>
          </cell>
        </row>
        <row r="486">
          <cell r="A486" t="str">
            <v>0302020101</v>
          </cell>
          <cell r="B486" t="str">
            <v>Utilizzo fondi per quote inutilizzate contributi di esercizi precedenti da soggetti pubblici (extra fondo) vincolati</v>
          </cell>
          <cell r="C486">
            <v>1</v>
          </cell>
          <cell r="D486">
            <v>0</v>
          </cell>
          <cell r="E486">
            <v>237065</v>
          </cell>
          <cell r="F486">
            <v>237065</v>
          </cell>
        </row>
        <row r="487">
          <cell r="A487" t="str">
            <v>0302020101 Totale</v>
          </cell>
          <cell r="C487">
            <v>1</v>
          </cell>
          <cell r="D487">
            <v>0</v>
          </cell>
          <cell r="E487">
            <v>237065</v>
          </cell>
          <cell r="F487">
            <v>237065</v>
          </cell>
        </row>
        <row r="488">
          <cell r="A488" t="str">
            <v>0303010103</v>
          </cell>
          <cell r="B488" t="str">
            <v>Prestazioni di specialistica ambulatoriale</v>
          </cell>
          <cell r="C488">
            <v>1</v>
          </cell>
          <cell r="D488">
            <v>0</v>
          </cell>
          <cell r="E488">
            <v>18384.73</v>
          </cell>
          <cell r="F488">
            <v>18384.73</v>
          </cell>
        </row>
        <row r="489">
          <cell r="A489" t="str">
            <v>0303010103 Totale</v>
          </cell>
          <cell r="C489">
            <v>1</v>
          </cell>
          <cell r="D489">
            <v>0</v>
          </cell>
          <cell r="E489">
            <v>18384.73</v>
          </cell>
          <cell r="F489">
            <v>18384.73</v>
          </cell>
        </row>
        <row r="490">
          <cell r="A490" t="str">
            <v>0303010203</v>
          </cell>
          <cell r="B490" t="str">
            <v>Altre prestazioni sanitarie e sociosanitarie a rilevanza sanitaria erogate ad altri soggetti pubblici</v>
          </cell>
          <cell r="C490">
            <v>1</v>
          </cell>
          <cell r="D490">
            <v>0</v>
          </cell>
          <cell r="E490">
            <v>43210.930000000008</v>
          </cell>
          <cell r="F490">
            <v>43210.930000000008</v>
          </cell>
        </row>
        <row r="491">
          <cell r="A491" t="str">
            <v>0303010203 Totale</v>
          </cell>
          <cell r="C491">
            <v>1</v>
          </cell>
          <cell r="D491">
            <v>0</v>
          </cell>
          <cell r="E491">
            <v>43210.930000000008</v>
          </cell>
          <cell r="F491">
            <v>43210.930000000008</v>
          </cell>
        </row>
        <row r="492">
          <cell r="A492" t="str">
            <v>0303010314</v>
          </cell>
          <cell r="B492" t="str">
            <v>Altre prestazioni sanitarie e socio-sanitarie a rilevanza sanitaria non soggette a compensazione Extraregione</v>
          </cell>
          <cell r="C492">
            <v>1</v>
          </cell>
          <cell r="D492">
            <v>0</v>
          </cell>
          <cell r="E492">
            <v>20958.240000000002</v>
          </cell>
          <cell r="F492">
            <v>20958.240000000002</v>
          </cell>
        </row>
        <row r="493">
          <cell r="A493" t="str">
            <v>0303010314 Totale</v>
          </cell>
          <cell r="C493">
            <v>1</v>
          </cell>
          <cell r="D493">
            <v>0</v>
          </cell>
          <cell r="E493">
            <v>20958.240000000002</v>
          </cell>
          <cell r="F493">
            <v>20958.240000000002</v>
          </cell>
        </row>
        <row r="494">
          <cell r="A494" t="str">
            <v>0303030101</v>
          </cell>
          <cell r="B494" t="str">
            <v>Proventi per rilascio cartelle cliniche, radiografie e certificati</v>
          </cell>
          <cell r="C494">
            <v>1</v>
          </cell>
          <cell r="D494">
            <v>0</v>
          </cell>
          <cell r="E494">
            <v>216159.66</v>
          </cell>
          <cell r="F494">
            <v>216159.66</v>
          </cell>
        </row>
        <row r="495">
          <cell r="A495" t="str">
            <v>0303030101 Totale</v>
          </cell>
          <cell r="C495">
            <v>1</v>
          </cell>
          <cell r="D495">
            <v>0</v>
          </cell>
          <cell r="E495">
            <v>216159.66</v>
          </cell>
          <cell r="F495">
            <v>216159.66</v>
          </cell>
        </row>
        <row r="496">
          <cell r="A496" t="str">
            <v>0303030102</v>
          </cell>
          <cell r="B496" t="str">
            <v>Proventi per multe, ammende e contravvenzioni di vigili sanitari</v>
          </cell>
          <cell r="C496">
            <v>1</v>
          </cell>
          <cell r="D496">
            <v>0</v>
          </cell>
          <cell r="E496">
            <v>1522.34</v>
          </cell>
          <cell r="F496">
            <v>1522.34</v>
          </cell>
        </row>
        <row r="497">
          <cell r="A497" t="str">
            <v>0303030102 Totale</v>
          </cell>
          <cell r="C497">
            <v>1</v>
          </cell>
          <cell r="D497">
            <v>0</v>
          </cell>
          <cell r="E497">
            <v>1522.34</v>
          </cell>
          <cell r="F497">
            <v>1522.34</v>
          </cell>
        </row>
        <row r="498">
          <cell r="A498" t="str">
            <v>0303030103</v>
          </cell>
          <cell r="B498" t="str">
            <v>Proventi per sanzioni in materia di lavoro</v>
          </cell>
          <cell r="C498">
            <v>1</v>
          </cell>
          <cell r="D498">
            <v>0</v>
          </cell>
          <cell r="E498">
            <v>85879.77</v>
          </cell>
          <cell r="F498">
            <v>85879.77</v>
          </cell>
        </row>
        <row r="499">
          <cell r="A499" t="str">
            <v>0303030103 Totale</v>
          </cell>
          <cell r="C499">
            <v>1</v>
          </cell>
          <cell r="D499">
            <v>0</v>
          </cell>
          <cell r="E499">
            <v>85879.77</v>
          </cell>
          <cell r="F499">
            <v>85879.77</v>
          </cell>
        </row>
        <row r="500">
          <cell r="A500" t="str">
            <v>0303030105</v>
          </cell>
          <cell r="B500" t="str">
            <v>Proventi per sanzioni sanità pubblica veterinaria</v>
          </cell>
          <cell r="C500">
            <v>1</v>
          </cell>
          <cell r="D500">
            <v>0</v>
          </cell>
          <cell r="E500">
            <v>5478.55</v>
          </cell>
          <cell r="F500">
            <v>5478.55</v>
          </cell>
        </row>
        <row r="501">
          <cell r="A501" t="str">
            <v>0303030105 Totale</v>
          </cell>
          <cell r="C501">
            <v>1</v>
          </cell>
          <cell r="D501">
            <v>0</v>
          </cell>
          <cell r="E501">
            <v>5478.55</v>
          </cell>
          <cell r="F501">
            <v>5478.55</v>
          </cell>
        </row>
        <row r="502">
          <cell r="A502" t="str">
            <v>030303010601</v>
          </cell>
          <cell r="B502" t="str">
            <v>(C) - Proventi per diritti veterinari ex art.3 D.lgs. 51/92</v>
          </cell>
          <cell r="C502">
            <v>1</v>
          </cell>
          <cell r="D502">
            <v>10.32</v>
          </cell>
          <cell r="E502">
            <v>293492.65999999997</v>
          </cell>
          <cell r="F502">
            <v>293482.33999999997</v>
          </cell>
        </row>
        <row r="503">
          <cell r="A503" t="str">
            <v>030303010601 Totale</v>
          </cell>
          <cell r="C503">
            <v>1</v>
          </cell>
          <cell r="D503">
            <v>10.32</v>
          </cell>
          <cell r="E503">
            <v>293492.65999999997</v>
          </cell>
          <cell r="F503">
            <v>293482.33999999997</v>
          </cell>
        </row>
        <row r="504">
          <cell r="A504" t="str">
            <v>030303010602</v>
          </cell>
          <cell r="B504" t="str">
            <v>(C) - Controlli sanitari ufficiali  D.Lgs.194/2008</v>
          </cell>
          <cell r="C504">
            <v>1</v>
          </cell>
          <cell r="D504">
            <v>0</v>
          </cell>
          <cell r="E504">
            <v>20205.02</v>
          </cell>
          <cell r="F504">
            <v>20205.02</v>
          </cell>
        </row>
        <row r="505">
          <cell r="A505" t="str">
            <v>030303010602 Totale</v>
          </cell>
          <cell r="C505">
            <v>1</v>
          </cell>
          <cell r="D505">
            <v>0</v>
          </cell>
          <cell r="E505">
            <v>20205.02</v>
          </cell>
          <cell r="F505">
            <v>20205.02</v>
          </cell>
        </row>
        <row r="506">
          <cell r="A506" t="str">
            <v>0303030107</v>
          </cell>
          <cell r="B506" t="str">
            <v>Proventi per sanzioni amministrative</v>
          </cell>
          <cell r="C506">
            <v>1</v>
          </cell>
          <cell r="D506">
            <v>0</v>
          </cell>
          <cell r="E506">
            <v>152050</v>
          </cell>
          <cell r="F506">
            <v>152050</v>
          </cell>
        </row>
        <row r="507">
          <cell r="A507" t="str">
            <v>0303030107 Totale</v>
          </cell>
          <cell r="C507">
            <v>1</v>
          </cell>
          <cell r="D507">
            <v>0</v>
          </cell>
          <cell r="E507">
            <v>152050</v>
          </cell>
          <cell r="F507">
            <v>152050</v>
          </cell>
        </row>
        <row r="508">
          <cell r="A508" t="str">
            <v>0303030108</v>
          </cell>
          <cell r="B508" t="str">
            <v>Proventi sperimentazioni farmaci e cliniche</v>
          </cell>
          <cell r="C508">
            <v>1</v>
          </cell>
          <cell r="D508">
            <v>68924</v>
          </cell>
          <cell r="E508">
            <v>480721.8</v>
          </cell>
          <cell r="F508">
            <v>411797.8</v>
          </cell>
        </row>
        <row r="509">
          <cell r="A509" t="str">
            <v>0303030108 Totale</v>
          </cell>
          <cell r="C509">
            <v>1</v>
          </cell>
          <cell r="D509">
            <v>68924</v>
          </cell>
          <cell r="E509">
            <v>480721.8</v>
          </cell>
          <cell r="F509">
            <v>411797.8</v>
          </cell>
        </row>
        <row r="510">
          <cell r="A510" t="str">
            <v>0303030109</v>
          </cell>
          <cell r="B510" t="str">
            <v>Proventi per servizi di medicina legale</v>
          </cell>
          <cell r="C510">
            <v>1</v>
          </cell>
          <cell r="D510">
            <v>0</v>
          </cell>
          <cell r="E510">
            <v>492566.38</v>
          </cell>
          <cell r="F510">
            <v>492566.38</v>
          </cell>
        </row>
        <row r="511">
          <cell r="A511" t="str">
            <v>0303030109 Totale</v>
          </cell>
          <cell r="C511">
            <v>1</v>
          </cell>
          <cell r="D511">
            <v>0</v>
          </cell>
          <cell r="E511">
            <v>492566.38</v>
          </cell>
          <cell r="F511">
            <v>492566.38</v>
          </cell>
        </row>
        <row r="512">
          <cell r="A512" t="str">
            <v>0303030110</v>
          </cell>
          <cell r="B512" t="str">
            <v>Ricavi per somministrazione di vaccini</v>
          </cell>
          <cell r="C512">
            <v>1</v>
          </cell>
          <cell r="D512">
            <v>0</v>
          </cell>
          <cell r="E512">
            <v>226805.18</v>
          </cell>
          <cell r="F512">
            <v>226805.18</v>
          </cell>
        </row>
        <row r="513">
          <cell r="A513" t="str">
            <v>0303030110 Totale</v>
          </cell>
          <cell r="C513">
            <v>1</v>
          </cell>
          <cell r="D513">
            <v>0</v>
          </cell>
          <cell r="E513">
            <v>226805.18</v>
          </cell>
          <cell r="F513">
            <v>226805.18</v>
          </cell>
        </row>
        <row r="514">
          <cell r="A514" t="str">
            <v>0303030111</v>
          </cell>
          <cell r="B514" t="str">
            <v>Proventi per prestazioni di medicina sportiva</v>
          </cell>
          <cell r="C514">
            <v>1</v>
          </cell>
          <cell r="D514">
            <v>0</v>
          </cell>
          <cell r="E514">
            <v>33819.090000000004</v>
          </cell>
          <cell r="F514">
            <v>33819.090000000004</v>
          </cell>
        </row>
        <row r="515">
          <cell r="A515" t="str">
            <v>0303030111 Totale</v>
          </cell>
          <cell r="C515">
            <v>1</v>
          </cell>
          <cell r="D515">
            <v>0</v>
          </cell>
          <cell r="E515">
            <v>33819.090000000004</v>
          </cell>
          <cell r="F515">
            <v>33819.090000000004</v>
          </cell>
        </row>
        <row r="516">
          <cell r="A516" t="str">
            <v>0303030114</v>
          </cell>
          <cell r="B516" t="str">
            <v>Altri ricavi per prestazioni sanitarie erogate a soggetti privati</v>
          </cell>
          <cell r="C516">
            <v>1</v>
          </cell>
          <cell r="D516">
            <v>14575.060000000001</v>
          </cell>
          <cell r="E516">
            <v>298913.06</v>
          </cell>
          <cell r="F516">
            <v>284338</v>
          </cell>
        </row>
        <row r="517">
          <cell r="A517" t="str">
            <v>0303030114 Totale</v>
          </cell>
          <cell r="C517">
            <v>1</v>
          </cell>
          <cell r="D517">
            <v>14575.060000000001</v>
          </cell>
          <cell r="E517">
            <v>298913.06</v>
          </cell>
          <cell r="F517">
            <v>284338</v>
          </cell>
        </row>
        <row r="518">
          <cell r="A518" t="str">
            <v>0303030115</v>
          </cell>
          <cell r="B518" t="str">
            <v>Ricavi per prestazioni specialistiche ambulatoriali  (a privati paganti)</v>
          </cell>
          <cell r="C518">
            <v>1</v>
          </cell>
          <cell r="D518">
            <v>498.28</v>
          </cell>
          <cell r="E518">
            <v>563026.52</v>
          </cell>
          <cell r="F518">
            <v>562528.24</v>
          </cell>
        </row>
        <row r="519">
          <cell r="A519" t="str">
            <v>0303030115 Totale</v>
          </cell>
          <cell r="C519">
            <v>1</v>
          </cell>
          <cell r="D519">
            <v>498.28</v>
          </cell>
          <cell r="E519">
            <v>563026.52</v>
          </cell>
          <cell r="F519">
            <v>562528.24</v>
          </cell>
        </row>
        <row r="520">
          <cell r="A520" t="str">
            <v>0303030116</v>
          </cell>
          <cell r="B520" t="str">
            <v xml:space="preserve">Ricavi per ricovero ospedaliero </v>
          </cell>
          <cell r="C520">
            <v>1</v>
          </cell>
          <cell r="D520">
            <v>0</v>
          </cell>
          <cell r="E520">
            <v>138669.69</v>
          </cell>
          <cell r="F520">
            <v>138669.69</v>
          </cell>
        </row>
        <row r="521">
          <cell r="A521" t="str">
            <v>0303030116 Totale</v>
          </cell>
          <cell r="C521">
            <v>1</v>
          </cell>
          <cell r="D521">
            <v>0</v>
          </cell>
          <cell r="E521">
            <v>138669.69</v>
          </cell>
          <cell r="F521">
            <v>138669.69</v>
          </cell>
        </row>
        <row r="522">
          <cell r="A522" t="str">
            <v>0303030117</v>
          </cell>
          <cell r="B522" t="str">
            <v>Ricavi per prestazioni del dipartimento di prevenzione</v>
          </cell>
          <cell r="C522">
            <v>1</v>
          </cell>
          <cell r="D522">
            <v>0</v>
          </cell>
          <cell r="E522">
            <v>202936.46</v>
          </cell>
          <cell r="F522">
            <v>202936.46</v>
          </cell>
        </row>
        <row r="523">
          <cell r="A523" t="str">
            <v>0303030117 Totale</v>
          </cell>
          <cell r="C523">
            <v>1</v>
          </cell>
          <cell r="D523">
            <v>0</v>
          </cell>
          <cell r="E523">
            <v>202936.46</v>
          </cell>
          <cell r="F523">
            <v>202936.46</v>
          </cell>
        </row>
        <row r="524">
          <cell r="A524" t="str">
            <v>0303030118</v>
          </cell>
          <cell r="B524" t="str">
            <v>Ricavi per consulenze sanitarie mediche e veterinarie</v>
          </cell>
          <cell r="C524">
            <v>1</v>
          </cell>
          <cell r="D524">
            <v>300</v>
          </cell>
          <cell r="E524">
            <v>17021.64</v>
          </cell>
          <cell r="F524">
            <v>16721.64</v>
          </cell>
        </row>
        <row r="525">
          <cell r="A525" t="str">
            <v>0303030118 Totale</v>
          </cell>
          <cell r="C525">
            <v>1</v>
          </cell>
          <cell r="D525">
            <v>300</v>
          </cell>
          <cell r="E525">
            <v>17021.64</v>
          </cell>
          <cell r="F525">
            <v>16721.64</v>
          </cell>
        </row>
        <row r="526">
          <cell r="A526" t="str">
            <v>0303030122</v>
          </cell>
          <cell r="B526" t="str">
            <v>Ricavi cessione sangue ed emoderivati vs privati</v>
          </cell>
          <cell r="C526">
            <v>1</v>
          </cell>
          <cell r="D526">
            <v>1357.58</v>
          </cell>
          <cell r="E526">
            <v>409266.47</v>
          </cell>
          <cell r="F526">
            <v>407908.88999999996</v>
          </cell>
        </row>
        <row r="527">
          <cell r="A527" t="str">
            <v>0303030122 Totale</v>
          </cell>
          <cell r="C527">
            <v>1</v>
          </cell>
          <cell r="D527">
            <v>1357.58</v>
          </cell>
          <cell r="E527">
            <v>409266.47</v>
          </cell>
          <cell r="F527">
            <v>407908.88999999996</v>
          </cell>
        </row>
        <row r="528">
          <cell r="A528" t="str">
            <v>0303040101</v>
          </cell>
          <cell r="B528" t="str">
            <v>Ricavi per prestazioni sanitarie intramoenia - Area ospedaliera</v>
          </cell>
          <cell r="C528">
            <v>1</v>
          </cell>
          <cell r="D528">
            <v>0</v>
          </cell>
          <cell r="E528">
            <v>25774.62</v>
          </cell>
          <cell r="F528">
            <v>25774.62</v>
          </cell>
        </row>
        <row r="529">
          <cell r="A529" t="str">
            <v>0303040101 Totale</v>
          </cell>
          <cell r="C529">
            <v>1</v>
          </cell>
          <cell r="D529">
            <v>0</v>
          </cell>
          <cell r="E529">
            <v>25774.62</v>
          </cell>
          <cell r="F529">
            <v>25774.62</v>
          </cell>
        </row>
        <row r="530">
          <cell r="A530" t="str">
            <v>0303040201</v>
          </cell>
          <cell r="B530" t="str">
            <v>Ricavi per prestazioni sanitarie intramoenia - Area specialistica</v>
          </cell>
          <cell r="C530">
            <v>1</v>
          </cell>
          <cell r="D530">
            <v>0</v>
          </cell>
          <cell r="E530">
            <v>5715055.4000000004</v>
          </cell>
          <cell r="F530">
            <v>5715055.4000000004</v>
          </cell>
        </row>
        <row r="531">
          <cell r="A531" t="str">
            <v>0303040201 Totale</v>
          </cell>
          <cell r="C531">
            <v>1</v>
          </cell>
          <cell r="D531">
            <v>0</v>
          </cell>
          <cell r="E531">
            <v>5715055.4000000004</v>
          </cell>
          <cell r="F531">
            <v>5715055.4000000004</v>
          </cell>
        </row>
        <row r="532">
          <cell r="A532" t="str">
            <v>0303040301</v>
          </cell>
          <cell r="B532" t="str">
            <v>Ricavi per prestazioni sanitarie intramoenia - Area sanità pubblica</v>
          </cell>
          <cell r="C532">
            <v>1</v>
          </cell>
          <cell r="D532">
            <v>24.11</v>
          </cell>
          <cell r="E532">
            <v>5869.8099999999995</v>
          </cell>
          <cell r="F532">
            <v>5845.7</v>
          </cell>
        </row>
        <row r="533">
          <cell r="A533" t="str">
            <v>0303040301 Totale</v>
          </cell>
          <cell r="C533">
            <v>1</v>
          </cell>
          <cell r="D533">
            <v>24.11</v>
          </cell>
          <cell r="E533">
            <v>5869.8099999999995</v>
          </cell>
          <cell r="F533">
            <v>5845.7</v>
          </cell>
        </row>
        <row r="534">
          <cell r="A534" t="str">
            <v>0303040401</v>
          </cell>
          <cell r="B534" t="str">
            <v>Ricavi per prestazioni sanitarie intramoenia - Consulenze (ex art. 55 c. 1 lett. c), d) ed ex art. 57-58)</v>
          </cell>
          <cell r="C534">
            <v>1</v>
          </cell>
          <cell r="D534">
            <v>241000</v>
          </cell>
          <cell r="E534">
            <v>383458.34</v>
          </cell>
          <cell r="F534">
            <v>142458.34000000003</v>
          </cell>
        </row>
        <row r="535">
          <cell r="A535" t="str">
            <v>0303040401 Totale</v>
          </cell>
          <cell r="C535">
            <v>1</v>
          </cell>
          <cell r="D535">
            <v>241000</v>
          </cell>
          <cell r="E535">
            <v>383458.34</v>
          </cell>
          <cell r="F535">
            <v>142458.34000000003</v>
          </cell>
        </row>
        <row r="536">
          <cell r="A536" t="str">
            <v>0303040501</v>
          </cell>
          <cell r="B536" t="str">
            <v>Ricavi per prestazioni sanitarie intramoenia - Consulenze (ex art. 55 c. 1 lett. c), d) ed ex art. 57-58) (Aziende sanitarie pubbliche della Regione)</v>
          </cell>
          <cell r="C536">
            <v>1</v>
          </cell>
          <cell r="D536">
            <v>0</v>
          </cell>
          <cell r="E536">
            <v>26370</v>
          </cell>
          <cell r="F536">
            <v>26370</v>
          </cell>
        </row>
        <row r="537">
          <cell r="A537" t="str">
            <v>0303040501 Totale</v>
          </cell>
          <cell r="C537">
            <v>1</v>
          </cell>
          <cell r="D537">
            <v>0</v>
          </cell>
          <cell r="E537">
            <v>26370</v>
          </cell>
          <cell r="F537">
            <v>26370</v>
          </cell>
        </row>
        <row r="538">
          <cell r="A538" t="str">
            <v>0303040601</v>
          </cell>
          <cell r="B538" t="str">
            <v>Ricavi per prestazioni sanitarie intramoenia - Altro</v>
          </cell>
          <cell r="C538">
            <v>1</v>
          </cell>
          <cell r="D538">
            <v>5697.72</v>
          </cell>
          <cell r="E538">
            <v>105263.55</v>
          </cell>
          <cell r="F538">
            <v>99565.83</v>
          </cell>
        </row>
        <row r="539">
          <cell r="A539" t="str">
            <v>0303040601 Totale</v>
          </cell>
          <cell r="C539">
            <v>1</v>
          </cell>
          <cell r="D539">
            <v>5697.72</v>
          </cell>
          <cell r="E539">
            <v>105263.55</v>
          </cell>
          <cell r="F539">
            <v>99565.83</v>
          </cell>
        </row>
        <row r="540">
          <cell r="A540" t="str">
            <v>0303040701</v>
          </cell>
          <cell r="B540" t="str">
            <v>Ricavi per prestazioni sanitarie intramoenia - Altro (Aziende sanitarie pubbliche della Regione)</v>
          </cell>
          <cell r="C540">
            <v>1</v>
          </cell>
          <cell r="D540">
            <v>0</v>
          </cell>
          <cell r="E540">
            <v>89040</v>
          </cell>
          <cell r="F540">
            <v>89040</v>
          </cell>
        </row>
        <row r="541">
          <cell r="A541" t="str">
            <v>0303040701 Totale</v>
          </cell>
          <cell r="C541">
            <v>1</v>
          </cell>
          <cell r="D541">
            <v>0</v>
          </cell>
          <cell r="E541">
            <v>89040</v>
          </cell>
          <cell r="F541">
            <v>89040</v>
          </cell>
        </row>
        <row r="542">
          <cell r="A542" t="str">
            <v>0304010101</v>
          </cell>
          <cell r="B542" t="str">
            <v>Rimborsi assicurativi</v>
          </cell>
          <cell r="C542">
            <v>1</v>
          </cell>
          <cell r="D542">
            <v>0</v>
          </cell>
          <cell r="E542">
            <v>358511.35</v>
          </cell>
          <cell r="F542">
            <v>358511.35</v>
          </cell>
        </row>
        <row r="543">
          <cell r="A543" t="str">
            <v>0304010101 Totale</v>
          </cell>
          <cell r="C543">
            <v>1</v>
          </cell>
          <cell r="D543">
            <v>0</v>
          </cell>
          <cell r="E543">
            <v>358511.35</v>
          </cell>
          <cell r="F543">
            <v>358511.35</v>
          </cell>
        </row>
        <row r="544">
          <cell r="A544" t="str">
            <v>0304020101</v>
          </cell>
          <cell r="B544" t="str">
            <v>Rimborso degli oneri stipendiali del personale dell'azienda in posizione di comando presso la Regione</v>
          </cell>
          <cell r="C544">
            <v>1</v>
          </cell>
          <cell r="D544">
            <v>0</v>
          </cell>
          <cell r="E544">
            <v>363291.57</v>
          </cell>
          <cell r="F544">
            <v>363291.57</v>
          </cell>
        </row>
        <row r="545">
          <cell r="A545" t="str">
            <v>0304020101 Totale</v>
          </cell>
          <cell r="C545">
            <v>1</v>
          </cell>
          <cell r="D545">
            <v>0</v>
          </cell>
          <cell r="E545">
            <v>363291.57</v>
          </cell>
          <cell r="F545">
            <v>363291.57</v>
          </cell>
        </row>
        <row r="546">
          <cell r="A546" t="str">
            <v>0304030301</v>
          </cell>
          <cell r="B546" t="str">
            <v>Altri concorsi, recuperi e rimborsi da parte di Aziende sanitarie pubbliche della Regione</v>
          </cell>
          <cell r="C546">
            <v>1</v>
          </cell>
          <cell r="D546">
            <v>20.64</v>
          </cell>
          <cell r="E546">
            <v>1382244.7999999998</v>
          </cell>
          <cell r="F546">
            <v>1382224.16</v>
          </cell>
        </row>
        <row r="547">
          <cell r="A547" t="str">
            <v>0304030301 Totale</v>
          </cell>
          <cell r="C547">
            <v>1</v>
          </cell>
          <cell r="D547">
            <v>20.64</v>
          </cell>
          <cell r="E547">
            <v>1382244.7999999998</v>
          </cell>
          <cell r="F547">
            <v>1382224.16</v>
          </cell>
        </row>
        <row r="548">
          <cell r="A548" t="str">
            <v>0304040201</v>
          </cell>
          <cell r="B548" t="str">
            <v>Rimborsi per acquisto beni sanitari v/altri Enti Pubblici</v>
          </cell>
          <cell r="C548">
            <v>1</v>
          </cell>
          <cell r="D548">
            <v>0</v>
          </cell>
          <cell r="E548">
            <v>4</v>
          </cell>
          <cell r="F548">
            <v>4</v>
          </cell>
        </row>
        <row r="549">
          <cell r="A549" t="str">
            <v>0304040201 Totale</v>
          </cell>
          <cell r="C549">
            <v>1</v>
          </cell>
          <cell r="D549">
            <v>0</v>
          </cell>
          <cell r="E549">
            <v>4</v>
          </cell>
          <cell r="F549">
            <v>4</v>
          </cell>
        </row>
        <row r="550">
          <cell r="A550" t="str">
            <v>0304040202</v>
          </cell>
          <cell r="B550" t="str">
            <v>Rimborsi per acquisto beni non sanitari v/Altri Enti Pubblici</v>
          </cell>
          <cell r="C550">
            <v>1</v>
          </cell>
          <cell r="D550">
            <v>0</v>
          </cell>
          <cell r="E550">
            <v>2</v>
          </cell>
          <cell r="F550">
            <v>2</v>
          </cell>
        </row>
        <row r="551">
          <cell r="A551" t="str">
            <v>0304040202 Totale</v>
          </cell>
          <cell r="C551">
            <v>1</v>
          </cell>
          <cell r="D551">
            <v>0</v>
          </cell>
          <cell r="E551">
            <v>2</v>
          </cell>
          <cell r="F551">
            <v>2</v>
          </cell>
        </row>
        <row r="552">
          <cell r="A552" t="str">
            <v>0304040303</v>
          </cell>
          <cell r="B552" t="str">
            <v>Concorso da comuni per integr.rette RSA</v>
          </cell>
          <cell r="C552">
            <v>1</v>
          </cell>
          <cell r="D552">
            <v>14443.8</v>
          </cell>
          <cell r="E552">
            <v>68994.210000000006</v>
          </cell>
          <cell r="F552">
            <v>54550.41</v>
          </cell>
        </row>
        <row r="553">
          <cell r="A553" t="str">
            <v>0304040303 Totale</v>
          </cell>
          <cell r="C553">
            <v>1</v>
          </cell>
          <cell r="D553">
            <v>14443.8</v>
          </cell>
          <cell r="E553">
            <v>68994.210000000006</v>
          </cell>
          <cell r="F553">
            <v>54550.41</v>
          </cell>
        </row>
        <row r="554">
          <cell r="A554" t="str">
            <v>0304040304</v>
          </cell>
          <cell r="B554" t="str">
            <v>Altri concorsi, recuperi e rimborsi da parte di altri soggetti pubblici</v>
          </cell>
          <cell r="C554">
            <v>1</v>
          </cell>
          <cell r="D554">
            <v>3336.19</v>
          </cell>
          <cell r="E554">
            <v>41998.25</v>
          </cell>
          <cell r="F554">
            <v>38662.06</v>
          </cell>
        </row>
        <row r="555">
          <cell r="A555" t="str">
            <v>0304040304 Totale</v>
          </cell>
          <cell r="C555">
            <v>1</v>
          </cell>
          <cell r="D555">
            <v>3336.19</v>
          </cell>
          <cell r="E555">
            <v>41998.25</v>
          </cell>
          <cell r="F555">
            <v>38662.06</v>
          </cell>
        </row>
        <row r="556">
          <cell r="A556" t="str">
            <v>0304050102</v>
          </cell>
          <cell r="B556" t="str">
            <v>Pay-back per il superamento del tetto della spesa farmaceutica ospedaliera</v>
          </cell>
          <cell r="C556">
            <v>1</v>
          </cell>
          <cell r="D556">
            <v>0</v>
          </cell>
          <cell r="E556">
            <v>23821.02</v>
          </cell>
          <cell r="F556">
            <v>23821.02</v>
          </cell>
        </row>
        <row r="557">
          <cell r="A557" t="str">
            <v>0304050102 Totale</v>
          </cell>
          <cell r="C557">
            <v>1</v>
          </cell>
          <cell r="D557">
            <v>0</v>
          </cell>
          <cell r="E557">
            <v>23821.02</v>
          </cell>
          <cell r="F557">
            <v>23821.02</v>
          </cell>
        </row>
        <row r="558">
          <cell r="A558" t="str">
            <v>0304050103</v>
          </cell>
          <cell r="B558" t="str">
            <v>Ulteriore Pay-back</v>
          </cell>
          <cell r="C558">
            <v>1</v>
          </cell>
          <cell r="D558">
            <v>0</v>
          </cell>
          <cell r="E558">
            <v>3026521.58</v>
          </cell>
          <cell r="F558">
            <v>3026521.58</v>
          </cell>
        </row>
        <row r="559">
          <cell r="A559" t="str">
            <v>0304050103 Totale</v>
          </cell>
          <cell r="C559">
            <v>1</v>
          </cell>
          <cell r="D559">
            <v>0</v>
          </cell>
          <cell r="E559">
            <v>3026521.58</v>
          </cell>
          <cell r="F559">
            <v>3026521.58</v>
          </cell>
        </row>
        <row r="560">
          <cell r="A560" t="str">
            <v>0304050201</v>
          </cell>
          <cell r="B560" t="str">
            <v>Altri concorsi, recuperi e rimborsi da privati</v>
          </cell>
          <cell r="C560">
            <v>1</v>
          </cell>
          <cell r="D560">
            <v>38420.93</v>
          </cell>
          <cell r="E560">
            <v>1156992.6500000001</v>
          </cell>
          <cell r="F560">
            <v>1118571.7200000002</v>
          </cell>
        </row>
        <row r="561">
          <cell r="A561" t="str">
            <v>0304050201 Totale</v>
          </cell>
          <cell r="C561">
            <v>1</v>
          </cell>
          <cell r="D561">
            <v>38420.93</v>
          </cell>
          <cell r="E561">
            <v>1156992.6500000001</v>
          </cell>
          <cell r="F561">
            <v>1118571.7200000002</v>
          </cell>
        </row>
        <row r="562">
          <cell r="A562" t="str">
            <v>030501010101</v>
          </cell>
          <cell r="B562" t="str">
            <v>(I) - Compartecipazione alla spesa per prestazioni sanitarie - Ticket sulle prestazioni per visite specialistiche</v>
          </cell>
          <cell r="C562">
            <v>1</v>
          </cell>
          <cell r="D562">
            <v>1366.99</v>
          </cell>
          <cell r="E562">
            <v>2940029.49</v>
          </cell>
          <cell r="F562">
            <v>2938662.5</v>
          </cell>
        </row>
        <row r="563">
          <cell r="A563" t="str">
            <v>030501010101 Totale</v>
          </cell>
          <cell r="C563">
            <v>1</v>
          </cell>
          <cell r="D563">
            <v>1366.99</v>
          </cell>
          <cell r="E563">
            <v>2940029.49</v>
          </cell>
          <cell r="F563">
            <v>2938662.5</v>
          </cell>
        </row>
        <row r="564">
          <cell r="A564" t="str">
            <v>0305010102</v>
          </cell>
          <cell r="B564" t="str">
            <v>Compartecipazione alla spesa per prestazioni sanitarie - Ticket sulle prestazioni per diagnostica strumentale</v>
          </cell>
          <cell r="C564">
            <v>1</v>
          </cell>
          <cell r="D564">
            <v>0</v>
          </cell>
          <cell r="E564">
            <v>2179823.67</v>
          </cell>
          <cell r="F564">
            <v>2179823.67</v>
          </cell>
        </row>
        <row r="565">
          <cell r="A565" t="str">
            <v>0305010102 Totale</v>
          </cell>
          <cell r="C565">
            <v>1</v>
          </cell>
          <cell r="D565">
            <v>0</v>
          </cell>
          <cell r="E565">
            <v>2179823.67</v>
          </cell>
          <cell r="F565">
            <v>2179823.67</v>
          </cell>
        </row>
        <row r="566">
          <cell r="A566" t="str">
            <v>0305010103</v>
          </cell>
          <cell r="B566" t="str">
            <v>Compartecipazione alla spesa per prestazioni sanitarie - Ticket sulle prestazioni per analisi di laboratorio</v>
          </cell>
          <cell r="C566">
            <v>1</v>
          </cell>
          <cell r="D566">
            <v>0</v>
          </cell>
          <cell r="E566">
            <v>3506794.4299999997</v>
          </cell>
          <cell r="F566">
            <v>3506794.4299999997</v>
          </cell>
        </row>
        <row r="567">
          <cell r="A567" t="str">
            <v>0305010103 Totale</v>
          </cell>
          <cell r="C567">
            <v>1</v>
          </cell>
          <cell r="D567">
            <v>0</v>
          </cell>
          <cell r="E567">
            <v>3506794.4299999997</v>
          </cell>
          <cell r="F567">
            <v>3506794.4299999997</v>
          </cell>
        </row>
        <row r="568">
          <cell r="A568" t="str">
            <v>0305020101</v>
          </cell>
          <cell r="B568" t="str">
            <v>Compartecipazione alla spesa per prestazioni sanitarie - Ticket sul pronto soccorso</v>
          </cell>
          <cell r="C568">
            <v>1</v>
          </cell>
          <cell r="D568">
            <v>0</v>
          </cell>
          <cell r="E568">
            <v>493961.68999999994</v>
          </cell>
          <cell r="F568">
            <v>493961.68999999994</v>
          </cell>
        </row>
        <row r="569">
          <cell r="A569" t="str">
            <v>0305020101 Totale</v>
          </cell>
          <cell r="C569">
            <v>1</v>
          </cell>
          <cell r="D569">
            <v>0</v>
          </cell>
          <cell r="E569">
            <v>493961.68999999994</v>
          </cell>
          <cell r="F569">
            <v>493961.68999999994</v>
          </cell>
        </row>
        <row r="570">
          <cell r="A570" t="str">
            <v>0308010102</v>
          </cell>
          <cell r="B570" t="str">
            <v>Ricavi per consulenze, certificazioni e attestazioni non sanitarie</v>
          </cell>
          <cell r="C570">
            <v>1</v>
          </cell>
          <cell r="D570">
            <v>0</v>
          </cell>
          <cell r="E570">
            <v>1550</v>
          </cell>
          <cell r="F570">
            <v>1550</v>
          </cell>
        </row>
        <row r="571">
          <cell r="A571" t="str">
            <v>0308010102 Totale</v>
          </cell>
          <cell r="C571">
            <v>1</v>
          </cell>
          <cell r="D571">
            <v>0</v>
          </cell>
          <cell r="E571">
            <v>1550</v>
          </cell>
          <cell r="F571">
            <v>1550</v>
          </cell>
        </row>
        <row r="572">
          <cell r="A572" t="str">
            <v>0308010105</v>
          </cell>
          <cell r="B572" t="str">
            <v xml:space="preserve">Per utilizzo mensa da parte di esterni </v>
          </cell>
          <cell r="C572">
            <v>1</v>
          </cell>
          <cell r="D572">
            <v>0</v>
          </cell>
          <cell r="E572">
            <v>98886.93</v>
          </cell>
          <cell r="F572">
            <v>98886.93</v>
          </cell>
        </row>
        <row r="573">
          <cell r="A573" t="str">
            <v>0308010105 Totale</v>
          </cell>
          <cell r="C573">
            <v>1</v>
          </cell>
          <cell r="D573">
            <v>0</v>
          </cell>
          <cell r="E573">
            <v>98886.93</v>
          </cell>
          <cell r="F573">
            <v>98886.93</v>
          </cell>
        </row>
        <row r="574">
          <cell r="A574" t="str">
            <v>0308020101</v>
          </cell>
          <cell r="B574" t="str">
            <v xml:space="preserve">Affitti attivi </v>
          </cell>
          <cell r="C574">
            <v>1</v>
          </cell>
          <cell r="D574">
            <v>19140.16</v>
          </cell>
          <cell r="E574">
            <v>179033.25</v>
          </cell>
          <cell r="F574">
            <v>159893.09</v>
          </cell>
        </row>
        <row r="575">
          <cell r="A575" t="str">
            <v>0308020101 Totale</v>
          </cell>
          <cell r="C575">
            <v>1</v>
          </cell>
          <cell r="D575">
            <v>19140.16</v>
          </cell>
          <cell r="E575">
            <v>179033.25</v>
          </cell>
          <cell r="F575">
            <v>159893.09</v>
          </cell>
        </row>
        <row r="576">
          <cell r="A576" t="str">
            <v>0308030102</v>
          </cell>
          <cell r="B576" t="str">
            <v>Proventi per multe, ammende e contravvenzioni (non sanitarie)</v>
          </cell>
          <cell r="C576">
            <v>1</v>
          </cell>
          <cell r="D576">
            <v>0</v>
          </cell>
          <cell r="E576">
            <v>19117.12</v>
          </cell>
          <cell r="F576">
            <v>19117.12</v>
          </cell>
        </row>
        <row r="577">
          <cell r="A577" t="str">
            <v>0308030102 Totale</v>
          </cell>
          <cell r="C577">
            <v>1</v>
          </cell>
          <cell r="D577">
            <v>0</v>
          </cell>
          <cell r="E577">
            <v>19117.12</v>
          </cell>
          <cell r="F577">
            <v>19117.12</v>
          </cell>
        </row>
        <row r="578">
          <cell r="A578" t="str">
            <v>0308030104</v>
          </cell>
          <cell r="B578" t="str">
            <v>Proventi per gestione distributori automatici di bibite</v>
          </cell>
          <cell r="C578">
            <v>1</v>
          </cell>
          <cell r="D578">
            <v>1325.04</v>
          </cell>
          <cell r="E578">
            <v>110839.84</v>
          </cell>
          <cell r="F578">
            <v>109514.8</v>
          </cell>
        </row>
        <row r="579">
          <cell r="A579" t="str">
            <v>0308030104 Totale</v>
          </cell>
          <cell r="C579">
            <v>1</v>
          </cell>
          <cell r="D579">
            <v>1325.04</v>
          </cell>
          <cell r="E579">
            <v>110839.84</v>
          </cell>
          <cell r="F579">
            <v>109514.8</v>
          </cell>
        </row>
        <row r="580">
          <cell r="A580" t="str">
            <v>0308030105</v>
          </cell>
          <cell r="B580" t="str">
            <v>Proventi per corsi di formazione</v>
          </cell>
          <cell r="C580">
            <v>1</v>
          </cell>
          <cell r="D580">
            <v>180</v>
          </cell>
          <cell r="E580">
            <v>78399.149999999994</v>
          </cell>
          <cell r="F580">
            <v>78219.149999999994</v>
          </cell>
        </row>
        <row r="581">
          <cell r="A581" t="str">
            <v>0308030105 Totale</v>
          </cell>
          <cell r="C581">
            <v>1</v>
          </cell>
          <cell r="D581">
            <v>180</v>
          </cell>
          <cell r="E581">
            <v>78399.149999999994</v>
          </cell>
          <cell r="F581">
            <v>78219.149999999994</v>
          </cell>
        </row>
        <row r="582">
          <cell r="A582" t="str">
            <v>0308030109</v>
          </cell>
          <cell r="B582" t="str">
            <v>Altri proventi non sanitari</v>
          </cell>
          <cell r="C582">
            <v>1</v>
          </cell>
          <cell r="D582">
            <v>257024.82</v>
          </cell>
          <cell r="E582">
            <v>318778.18</v>
          </cell>
          <cell r="F582">
            <v>61753.359999999986</v>
          </cell>
        </row>
        <row r="583">
          <cell r="A583" t="str">
            <v>0308030109 Totale</v>
          </cell>
          <cell r="C583">
            <v>1</v>
          </cell>
          <cell r="D583">
            <v>257024.82</v>
          </cell>
          <cell r="E583">
            <v>318778.18</v>
          </cell>
          <cell r="F583">
            <v>61753.359999999986</v>
          </cell>
        </row>
        <row r="584">
          <cell r="A584" t="str">
            <v>0309010134</v>
          </cell>
          <cell r="B584" t="str">
            <v>Sconti, abbuoni, premi su acquisti di altri beni e prodotti sanitari</v>
          </cell>
          <cell r="C584">
            <v>1</v>
          </cell>
          <cell r="D584">
            <v>0</v>
          </cell>
          <cell r="E584">
            <v>6.84</v>
          </cell>
          <cell r="F584">
            <v>6.84</v>
          </cell>
        </row>
        <row r="585">
          <cell r="A585" t="str">
            <v>0309010134 Totale</v>
          </cell>
          <cell r="C585">
            <v>1</v>
          </cell>
          <cell r="D585">
            <v>0</v>
          </cell>
          <cell r="E585">
            <v>6.84</v>
          </cell>
          <cell r="F585">
            <v>6.84</v>
          </cell>
        </row>
        <row r="586">
          <cell r="A586" t="str">
            <v>0309010805</v>
          </cell>
          <cell r="B586" t="str">
            <v>Compartecipazione alla spesa per prestazioni sanitarie - Ticket sulle prestazioni assistenza specialistica ambulatoriale da Case di Cura private</v>
          </cell>
          <cell r="C586">
            <v>1</v>
          </cell>
          <cell r="D586">
            <v>0</v>
          </cell>
          <cell r="E586">
            <v>1405294.6</v>
          </cell>
          <cell r="F586">
            <v>1405294.6</v>
          </cell>
        </row>
        <row r="587">
          <cell r="A587" t="str">
            <v>0309010805 Totale</v>
          </cell>
          <cell r="C587">
            <v>1</v>
          </cell>
          <cell r="D587">
            <v>0</v>
          </cell>
          <cell r="E587">
            <v>1405294.6</v>
          </cell>
          <cell r="F587">
            <v>1405294.6</v>
          </cell>
        </row>
        <row r="588">
          <cell r="A588" t="str">
            <v>0309010807</v>
          </cell>
          <cell r="B588" t="str">
            <v>Compartecipazione alla spesa per prestazioni sanitarie - Ticket sulle prestazioni assistenza specialistica ambulatoriale da altri privati</v>
          </cell>
          <cell r="C588">
            <v>1</v>
          </cell>
          <cell r="D588">
            <v>6809.68</v>
          </cell>
          <cell r="E588">
            <v>319132.52</v>
          </cell>
          <cell r="F588">
            <v>312322.84000000003</v>
          </cell>
        </row>
        <row r="589">
          <cell r="A589" t="str">
            <v>0309010807 Totale</v>
          </cell>
          <cell r="C589">
            <v>1</v>
          </cell>
          <cell r="D589">
            <v>6809.68</v>
          </cell>
          <cell r="E589">
            <v>319132.52</v>
          </cell>
          <cell r="F589">
            <v>312322.84000000003</v>
          </cell>
        </row>
        <row r="590">
          <cell r="A590" t="str">
            <v>0309010809</v>
          </cell>
          <cell r="B590" t="str">
            <v>Compartecipazione alla spesa per prestazioni sanitarie - Ticket sulle prestazioni assistenza specialistica ambulatoriale da privato per cittadini non residenti - Extraregione</v>
          </cell>
          <cell r="C590">
            <v>1</v>
          </cell>
          <cell r="D590">
            <v>114.53</v>
          </cell>
          <cell r="E590">
            <v>36889.229999999996</v>
          </cell>
          <cell r="F590">
            <v>36774.699999999997</v>
          </cell>
        </row>
        <row r="591">
          <cell r="A591" t="str">
            <v>0309010809 Totale</v>
          </cell>
          <cell r="C591">
            <v>1</v>
          </cell>
          <cell r="D591">
            <v>114.53</v>
          </cell>
          <cell r="E591">
            <v>36889.229999999996</v>
          </cell>
          <cell r="F591">
            <v>36774.699999999997</v>
          </cell>
        </row>
        <row r="592">
          <cell r="A592" t="str">
            <v>0309010905</v>
          </cell>
          <cell r="B592" t="str">
            <v>Compartecipazione alla spesa per prestazioni sanitarie - Ticket sulle sulle prestaz. trasferite dal regime di ricovero ordinario in regime ambulatoriale (DCA 50/2011) da Case di Cura private</v>
          </cell>
          <cell r="C592">
            <v>1</v>
          </cell>
          <cell r="D592">
            <v>0</v>
          </cell>
          <cell r="E592">
            <v>118680.45</v>
          </cell>
          <cell r="F592">
            <v>118680.45</v>
          </cell>
        </row>
        <row r="593">
          <cell r="A593" t="str">
            <v>0309010905 Totale</v>
          </cell>
          <cell r="C593">
            <v>1</v>
          </cell>
          <cell r="D593">
            <v>0</v>
          </cell>
          <cell r="E593">
            <v>118680.45</v>
          </cell>
          <cell r="F593">
            <v>118680.45</v>
          </cell>
        </row>
        <row r="594">
          <cell r="A594" t="str">
            <v>0309010909</v>
          </cell>
          <cell r="B594" t="str">
            <v>Compartecipazione alla spesa per prestazioni sanitarie - Ticket sulle prestaz. trasferite dal regime di ricovero ord. in regime ambulat. (DCA 50/2011) da priv.- cittadini non residenti - Extraregione</v>
          </cell>
          <cell r="C594">
            <v>1</v>
          </cell>
          <cell r="D594">
            <v>0</v>
          </cell>
          <cell r="E594">
            <v>8748.2999999999993</v>
          </cell>
          <cell r="F594">
            <v>8748.2999999999993</v>
          </cell>
        </row>
        <row r="595">
          <cell r="A595" t="str">
            <v>0309010909 Totale</v>
          </cell>
          <cell r="C595">
            <v>1</v>
          </cell>
          <cell r="D595">
            <v>0</v>
          </cell>
          <cell r="E595">
            <v>8748.2999999999993</v>
          </cell>
          <cell r="F595">
            <v>8748.2999999999993</v>
          </cell>
        </row>
        <row r="596">
          <cell r="A596" t="str">
            <v>0309011001</v>
          </cell>
          <cell r="B596" t="str">
            <v>Compartecipazione alla spesa per prestazioni sanitarie - Ticket sulle prestazioni termali in convenzione - da privato</v>
          </cell>
          <cell r="C596">
            <v>1</v>
          </cell>
          <cell r="D596">
            <v>0</v>
          </cell>
          <cell r="E596">
            <v>179345.1</v>
          </cell>
          <cell r="F596">
            <v>179345.1</v>
          </cell>
        </row>
        <row r="597">
          <cell r="A597" t="str">
            <v>0309011001 Totale</v>
          </cell>
          <cell r="C597">
            <v>1</v>
          </cell>
          <cell r="D597">
            <v>0</v>
          </cell>
          <cell r="E597">
            <v>179345.1</v>
          </cell>
          <cell r="F597">
            <v>179345.1</v>
          </cell>
        </row>
        <row r="598">
          <cell r="A598" t="str">
            <v>0309011003</v>
          </cell>
          <cell r="B598" t="str">
            <v>Compartecipazione alla spesa per prestazioni sanitarie - Ticket sulle prestazioni termali in convenzione - da privato per cittadini non residenti - Extraregione</v>
          </cell>
          <cell r="C598">
            <v>1</v>
          </cell>
          <cell r="D598">
            <v>0</v>
          </cell>
          <cell r="E598">
            <v>10409.1</v>
          </cell>
          <cell r="F598">
            <v>10409.1</v>
          </cell>
        </row>
        <row r="599">
          <cell r="A599" t="str">
            <v>0309011003 Totale</v>
          </cell>
          <cell r="C599">
            <v>1</v>
          </cell>
          <cell r="D599">
            <v>0</v>
          </cell>
          <cell r="E599">
            <v>10409.1</v>
          </cell>
          <cell r="F599">
            <v>10409.1</v>
          </cell>
        </row>
        <row r="600">
          <cell r="A600" t="str">
            <v>0401030101</v>
          </cell>
          <cell r="B600" t="str">
            <v>Altri interessi attivi</v>
          </cell>
          <cell r="C600">
            <v>1</v>
          </cell>
          <cell r="D600">
            <v>0</v>
          </cell>
          <cell r="E600">
            <v>20595.86</v>
          </cell>
          <cell r="F600">
            <v>20595.86</v>
          </cell>
        </row>
        <row r="601">
          <cell r="A601" t="str">
            <v>0401030101 Totale</v>
          </cell>
          <cell r="C601">
            <v>1</v>
          </cell>
          <cell r="D601">
            <v>0</v>
          </cell>
          <cell r="E601">
            <v>20595.86</v>
          </cell>
          <cell r="F601">
            <v>20595.86</v>
          </cell>
        </row>
        <row r="602">
          <cell r="A602" t="str">
            <v>0601020101</v>
          </cell>
          <cell r="B602" t="str">
            <v>Proventi da donazioni e liberalità diverse</v>
          </cell>
          <cell r="C602">
            <v>1</v>
          </cell>
          <cell r="D602">
            <v>0</v>
          </cell>
          <cell r="E602">
            <v>2030</v>
          </cell>
          <cell r="F602">
            <v>2030</v>
          </cell>
        </row>
        <row r="603">
          <cell r="A603" t="str">
            <v>0601020101 Totale</v>
          </cell>
          <cell r="C603">
            <v>1</v>
          </cell>
          <cell r="D603">
            <v>0</v>
          </cell>
          <cell r="E603">
            <v>2030</v>
          </cell>
          <cell r="F603">
            <v>2030</v>
          </cell>
        </row>
        <row r="604">
          <cell r="A604" t="str">
            <v>0601020202</v>
          </cell>
          <cell r="B604" t="str">
            <v>Altre sopravvenienze attive v/Aziende sanitarie pubbliche della Regione</v>
          </cell>
          <cell r="C604">
            <v>1</v>
          </cell>
          <cell r="D604">
            <v>0</v>
          </cell>
          <cell r="E604">
            <v>536775.78</v>
          </cell>
          <cell r="F604">
            <v>536775.78</v>
          </cell>
        </row>
        <row r="605">
          <cell r="A605" t="str">
            <v>0601020202 Totale</v>
          </cell>
          <cell r="C605">
            <v>1</v>
          </cell>
          <cell r="D605">
            <v>0</v>
          </cell>
          <cell r="E605">
            <v>536775.78</v>
          </cell>
          <cell r="F605">
            <v>536775.78</v>
          </cell>
        </row>
        <row r="606">
          <cell r="A606" t="str">
            <v>0601020204</v>
          </cell>
          <cell r="B606" t="str">
            <v>Sopravvenienze attive v/terzi relative al personale</v>
          </cell>
          <cell r="C606">
            <v>1</v>
          </cell>
          <cell r="D606">
            <v>0</v>
          </cell>
          <cell r="E606">
            <v>675.6</v>
          </cell>
          <cell r="F606">
            <v>675.6</v>
          </cell>
        </row>
        <row r="607">
          <cell r="A607" t="str">
            <v>0601020204 Totale</v>
          </cell>
          <cell r="C607">
            <v>1</v>
          </cell>
          <cell r="D607">
            <v>0</v>
          </cell>
          <cell r="E607">
            <v>675.6</v>
          </cell>
          <cell r="F607">
            <v>675.6</v>
          </cell>
        </row>
        <row r="608">
          <cell r="A608" t="str">
            <v>0601020207</v>
          </cell>
          <cell r="B608" t="str">
            <v>Sopravvenienze attive v/terzi relative all'acquisto prestazioni sanitarie da operatori accreditati</v>
          </cell>
          <cell r="C608">
            <v>1</v>
          </cell>
          <cell r="D608">
            <v>131254.26</v>
          </cell>
          <cell r="E608">
            <v>362646.15</v>
          </cell>
          <cell r="F608">
            <v>231391.89</v>
          </cell>
        </row>
        <row r="609">
          <cell r="A609" t="str">
            <v>0601020207 Totale</v>
          </cell>
          <cell r="C609">
            <v>1</v>
          </cell>
          <cell r="D609">
            <v>131254.26</v>
          </cell>
          <cell r="E609">
            <v>362646.15</v>
          </cell>
          <cell r="F609">
            <v>231391.89</v>
          </cell>
        </row>
        <row r="610">
          <cell r="A610" t="str">
            <v>0601020208</v>
          </cell>
          <cell r="B610" t="str">
            <v>Sopravvenienze attive v/terzi relative all'acquisto di beni e servizi</v>
          </cell>
          <cell r="C610">
            <v>1</v>
          </cell>
          <cell r="D610">
            <v>197.47</v>
          </cell>
          <cell r="E610">
            <v>1050865.6400000001</v>
          </cell>
          <cell r="F610">
            <v>1050668.1700000002</v>
          </cell>
        </row>
        <row r="611">
          <cell r="A611" t="str">
            <v>0601020208 Totale</v>
          </cell>
          <cell r="C611">
            <v>1</v>
          </cell>
          <cell r="D611">
            <v>197.47</v>
          </cell>
          <cell r="E611">
            <v>1050865.6400000001</v>
          </cell>
          <cell r="F611">
            <v>1050668.1700000002</v>
          </cell>
        </row>
        <row r="612">
          <cell r="A612" t="str">
            <v>0601020210</v>
          </cell>
          <cell r="B612" t="str">
            <v>Altre sopravvenienze attive v/terzi</v>
          </cell>
          <cell r="C612">
            <v>1</v>
          </cell>
          <cell r="D612">
            <v>0</v>
          </cell>
          <cell r="E612">
            <v>1180377.4500000002</v>
          </cell>
          <cell r="F612">
            <v>1180377.4500000002</v>
          </cell>
        </row>
        <row r="613">
          <cell r="A613" t="str">
            <v>0601020210 Totale</v>
          </cell>
          <cell r="C613">
            <v>1</v>
          </cell>
          <cell r="D613">
            <v>0</v>
          </cell>
          <cell r="E613">
            <v>1180377.4500000002</v>
          </cell>
          <cell r="F613">
            <v>1180377.4500000002</v>
          </cell>
        </row>
        <row r="614">
          <cell r="A614" t="str">
            <v>0601020303</v>
          </cell>
          <cell r="B614" t="str">
            <v>Insussistenze attive v/terzi relative al personale</v>
          </cell>
          <cell r="C614">
            <v>1</v>
          </cell>
          <cell r="D614">
            <v>0</v>
          </cell>
          <cell r="E614">
            <v>1949794.37</v>
          </cell>
          <cell r="F614">
            <v>1949794.37</v>
          </cell>
        </row>
        <row r="615">
          <cell r="A615" t="str">
            <v>0601020303 Totale</v>
          </cell>
          <cell r="C615">
            <v>1</v>
          </cell>
          <cell r="D615">
            <v>0</v>
          </cell>
          <cell r="E615">
            <v>1949794.37</v>
          </cell>
          <cell r="F615">
            <v>1949794.37</v>
          </cell>
        </row>
        <row r="616">
          <cell r="A616" t="str">
            <v>0601020304</v>
          </cell>
          <cell r="B616" t="str">
            <v>Insussistenze attive v/terzi relative alle convenzioni con medici di base</v>
          </cell>
          <cell r="C616">
            <v>1</v>
          </cell>
          <cell r="D616">
            <v>0</v>
          </cell>
          <cell r="E616">
            <v>2518192.79</v>
          </cell>
          <cell r="F616">
            <v>2518192.79</v>
          </cell>
        </row>
        <row r="617">
          <cell r="A617" t="str">
            <v>0601020304 Totale</v>
          </cell>
          <cell r="C617">
            <v>1</v>
          </cell>
          <cell r="D617">
            <v>0</v>
          </cell>
          <cell r="E617">
            <v>2518192.79</v>
          </cell>
          <cell r="F617">
            <v>2518192.79</v>
          </cell>
        </row>
        <row r="618">
          <cell r="A618" t="str">
            <v>0601020305</v>
          </cell>
          <cell r="B618" t="str">
            <v>Insussistenze attive v/terzi relative alle convenzioni per la specialistica</v>
          </cell>
          <cell r="C618">
            <v>1</v>
          </cell>
          <cell r="D618">
            <v>0</v>
          </cell>
          <cell r="E618">
            <v>123761.92</v>
          </cell>
          <cell r="F618">
            <v>123761.92</v>
          </cell>
        </row>
        <row r="619">
          <cell r="A619" t="str">
            <v>0601020305 Totale</v>
          </cell>
          <cell r="C619">
            <v>1</v>
          </cell>
          <cell r="D619">
            <v>0</v>
          </cell>
          <cell r="E619">
            <v>123761.92</v>
          </cell>
          <cell r="F619">
            <v>123761.92</v>
          </cell>
        </row>
        <row r="620">
          <cell r="A620" t="str">
            <v>0601020306</v>
          </cell>
          <cell r="B620" t="str">
            <v>Insussistenze attive v/terzi relative all'acquisto prestazioni sanitarie da operatori accreditati</v>
          </cell>
          <cell r="C620">
            <v>1</v>
          </cell>
          <cell r="D620">
            <v>0</v>
          </cell>
          <cell r="E620">
            <v>88611.07</v>
          </cell>
          <cell r="F620">
            <v>88611.07</v>
          </cell>
        </row>
        <row r="621">
          <cell r="A621" t="str">
            <v>0601020306 Totale</v>
          </cell>
          <cell r="C621">
            <v>1</v>
          </cell>
          <cell r="D621">
            <v>0</v>
          </cell>
          <cell r="E621">
            <v>88611.07</v>
          </cell>
          <cell r="F621">
            <v>88611.07</v>
          </cell>
        </row>
        <row r="622">
          <cell r="A622" t="str">
            <v>0601020307</v>
          </cell>
          <cell r="B622" t="str">
            <v>Insussistenze attive v/terzi relative all'acquisto di beni e servizi</v>
          </cell>
          <cell r="C622">
            <v>1</v>
          </cell>
          <cell r="D622">
            <v>0</v>
          </cell>
          <cell r="E622">
            <v>519379.81</v>
          </cell>
          <cell r="F622">
            <v>519379.81</v>
          </cell>
        </row>
        <row r="623">
          <cell r="A623" t="str">
            <v>0601020307 Totale</v>
          </cell>
          <cell r="C623">
            <v>1</v>
          </cell>
          <cell r="D623">
            <v>0</v>
          </cell>
          <cell r="E623">
            <v>519379.81</v>
          </cell>
          <cell r="F623">
            <v>519379.81</v>
          </cell>
        </row>
        <row r="624">
          <cell r="A624" t="str">
            <v>060102030801</v>
          </cell>
          <cell r="B624" t="str">
            <v>(I) - Altre insussistenze attive v/terzi</v>
          </cell>
          <cell r="C624">
            <v>1</v>
          </cell>
          <cell r="D624">
            <v>1.6</v>
          </cell>
          <cell r="E624">
            <v>194186.03</v>
          </cell>
          <cell r="F624">
            <v>194184.43</v>
          </cell>
        </row>
        <row r="625">
          <cell r="A625" t="str">
            <v>060102030801 Totale</v>
          </cell>
          <cell r="C625">
            <v>1</v>
          </cell>
          <cell r="D625">
            <v>1.6</v>
          </cell>
          <cell r="E625">
            <v>194186.03</v>
          </cell>
          <cell r="F625">
            <v>194184.43</v>
          </cell>
        </row>
        <row r="626">
          <cell r="A626" t="str">
            <v>060102030802</v>
          </cell>
          <cell r="B626" t="str">
            <v>(I) - Giroconto per chiusura ed apertura documenti</v>
          </cell>
          <cell r="C626">
            <v>1</v>
          </cell>
          <cell r="D626">
            <v>2281038.23</v>
          </cell>
          <cell r="E626">
            <v>3423475.44</v>
          </cell>
          <cell r="F626">
            <v>1142437.21</v>
          </cell>
        </row>
        <row r="627">
          <cell r="A627" t="str">
            <v>060102030802 Totale</v>
          </cell>
          <cell r="C627">
            <v>1</v>
          </cell>
          <cell r="D627">
            <v>2281038.23</v>
          </cell>
          <cell r="E627">
            <v>3423475.44</v>
          </cell>
          <cell r="F627">
            <v>1142437.21</v>
          </cell>
        </row>
        <row r="628">
          <cell r="A628" t="str">
            <v>0701010101</v>
          </cell>
          <cell r="B628" t="str">
            <v>Medicinali con AIC</v>
          </cell>
          <cell r="C628">
            <v>1</v>
          </cell>
          <cell r="D628">
            <v>120046025.73999999</v>
          </cell>
          <cell r="E628">
            <v>1748222.76</v>
          </cell>
          <cell r="F628">
            <v>-118297802.97999999</v>
          </cell>
        </row>
        <row r="629">
          <cell r="A629" t="str">
            <v>0701010101 Totale</v>
          </cell>
          <cell r="C629">
            <v>1</v>
          </cell>
          <cell r="D629">
            <v>120046025.73999999</v>
          </cell>
          <cell r="E629">
            <v>1748222.76</v>
          </cell>
          <cell r="F629">
            <v>-118297802.97999999</v>
          </cell>
        </row>
        <row r="630">
          <cell r="A630" t="str">
            <v>0701010102</v>
          </cell>
          <cell r="B630" t="str">
            <v>Soluzioni infusionali con AIC</v>
          </cell>
          <cell r="C630">
            <v>1</v>
          </cell>
          <cell r="D630">
            <v>75012.08</v>
          </cell>
          <cell r="E630">
            <v>0</v>
          </cell>
          <cell r="F630">
            <v>-75012.08</v>
          </cell>
        </row>
        <row r="631">
          <cell r="A631" t="str">
            <v>0701010102 Totale</v>
          </cell>
          <cell r="C631">
            <v>1</v>
          </cell>
          <cell r="D631">
            <v>75012.08</v>
          </cell>
          <cell r="E631">
            <v>0</v>
          </cell>
          <cell r="F631">
            <v>-75012.08</v>
          </cell>
        </row>
        <row r="632">
          <cell r="A632" t="str">
            <v>0701010103</v>
          </cell>
          <cell r="B632" t="str">
            <v>Ossigeno con AIC</v>
          </cell>
          <cell r="C632">
            <v>1</v>
          </cell>
          <cell r="D632">
            <v>2422431.7400000002</v>
          </cell>
          <cell r="E632">
            <v>46734.12</v>
          </cell>
          <cell r="F632">
            <v>-2375697.62</v>
          </cell>
        </row>
        <row r="633">
          <cell r="A633" t="str">
            <v>0701010103 Totale</v>
          </cell>
          <cell r="C633">
            <v>1</v>
          </cell>
          <cell r="D633">
            <v>2422431.7400000002</v>
          </cell>
          <cell r="E633">
            <v>46734.12</v>
          </cell>
          <cell r="F633">
            <v>-2375697.62</v>
          </cell>
        </row>
        <row r="634">
          <cell r="A634" t="str">
            <v>0701010104</v>
          </cell>
          <cell r="B634" t="str">
            <v>Altri gas medicali con AIC</v>
          </cell>
          <cell r="C634">
            <v>1</v>
          </cell>
          <cell r="D634">
            <v>27723.800000000003</v>
          </cell>
          <cell r="E634">
            <v>0</v>
          </cell>
          <cell r="F634">
            <v>-27723.800000000003</v>
          </cell>
        </row>
        <row r="635">
          <cell r="A635" t="str">
            <v>0701010104 Totale</v>
          </cell>
          <cell r="C635">
            <v>1</v>
          </cell>
          <cell r="D635">
            <v>27723.800000000003</v>
          </cell>
          <cell r="E635">
            <v>0</v>
          </cell>
          <cell r="F635">
            <v>-27723.800000000003</v>
          </cell>
        </row>
        <row r="636">
          <cell r="A636" t="str">
            <v>0701010105</v>
          </cell>
          <cell r="B636" t="str">
            <v>Emoderivati con AIC</v>
          </cell>
          <cell r="C636">
            <v>1</v>
          </cell>
          <cell r="D636">
            <v>1349404.0999999999</v>
          </cell>
          <cell r="E636">
            <v>288.55</v>
          </cell>
          <cell r="F636">
            <v>-1349115.5499999998</v>
          </cell>
        </row>
        <row r="637">
          <cell r="A637" t="str">
            <v>0701010105 Totale</v>
          </cell>
          <cell r="C637">
            <v>1</v>
          </cell>
          <cell r="D637">
            <v>1349404.0999999999</v>
          </cell>
          <cell r="E637">
            <v>288.55</v>
          </cell>
          <cell r="F637">
            <v>-1349115.5499999998</v>
          </cell>
        </row>
        <row r="638">
          <cell r="A638" t="str">
            <v>0701010106</v>
          </cell>
          <cell r="B638" t="str">
            <v>Medicinali senza AIC</v>
          </cell>
          <cell r="C638">
            <v>1</v>
          </cell>
          <cell r="D638">
            <v>616568.47</v>
          </cell>
          <cell r="E638">
            <v>247.06</v>
          </cell>
          <cell r="F638">
            <v>-616321.40999999992</v>
          </cell>
        </row>
        <row r="639">
          <cell r="A639" t="str">
            <v>0701010106 Totale</v>
          </cell>
          <cell r="C639">
            <v>1</v>
          </cell>
          <cell r="D639">
            <v>616568.47</v>
          </cell>
          <cell r="E639">
            <v>247.06</v>
          </cell>
          <cell r="F639">
            <v>-616321.40999999992</v>
          </cell>
        </row>
        <row r="640">
          <cell r="A640" t="str">
            <v>0701010108</v>
          </cell>
          <cell r="B640" t="str">
            <v>Farmaci innovativi</v>
          </cell>
          <cell r="C640">
            <v>1</v>
          </cell>
          <cell r="D640">
            <v>34609557.260000005</v>
          </cell>
          <cell r="E640">
            <v>788487.11</v>
          </cell>
          <cell r="F640">
            <v>-33821070.150000006</v>
          </cell>
        </row>
        <row r="641">
          <cell r="A641" t="str">
            <v>0701010108 Totale</v>
          </cell>
          <cell r="C641">
            <v>1</v>
          </cell>
          <cell r="D641">
            <v>34609557.260000005</v>
          </cell>
          <cell r="E641">
            <v>788487.11</v>
          </cell>
          <cell r="F641">
            <v>-33821070.150000006</v>
          </cell>
        </row>
        <row r="642">
          <cell r="A642" t="str">
            <v>0701010301</v>
          </cell>
          <cell r="B642" t="str">
            <v>Strumentazione per bioimmagini e radioterapia</v>
          </cell>
          <cell r="C642">
            <v>1</v>
          </cell>
          <cell r="D642">
            <v>826179.13</v>
          </cell>
          <cell r="E642">
            <v>15272.55</v>
          </cell>
          <cell r="F642">
            <v>-810906.58</v>
          </cell>
        </row>
        <row r="643">
          <cell r="A643" t="str">
            <v>0701010301 Totale</v>
          </cell>
          <cell r="C643">
            <v>1</v>
          </cell>
          <cell r="D643">
            <v>826179.13</v>
          </cell>
          <cell r="E643">
            <v>15272.55</v>
          </cell>
          <cell r="F643">
            <v>-810906.58</v>
          </cell>
        </row>
        <row r="644">
          <cell r="A644" t="str">
            <v>0701010302</v>
          </cell>
          <cell r="B644" t="str">
            <v>Materiale per sterilizzazione</v>
          </cell>
          <cell r="C644">
            <v>1</v>
          </cell>
          <cell r="D644">
            <v>110047.06</v>
          </cell>
          <cell r="E644">
            <v>0</v>
          </cell>
          <cell r="F644">
            <v>-110047.06</v>
          </cell>
        </row>
        <row r="645">
          <cell r="A645" t="str">
            <v>0701010302 Totale</v>
          </cell>
          <cell r="C645">
            <v>1</v>
          </cell>
          <cell r="D645">
            <v>110047.06</v>
          </cell>
          <cell r="E645">
            <v>0</v>
          </cell>
          <cell r="F645">
            <v>-110047.06</v>
          </cell>
        </row>
        <row r="646">
          <cell r="A646" t="str">
            <v>0701010303</v>
          </cell>
          <cell r="B646" t="str">
            <v>Dispositivi per chirurgia mini-invasiva ed elettrochirurgia</v>
          </cell>
          <cell r="C646">
            <v>1</v>
          </cell>
          <cell r="D646">
            <v>2734188.52</v>
          </cell>
          <cell r="E646">
            <v>2180.75</v>
          </cell>
          <cell r="F646">
            <v>-2732007.77</v>
          </cell>
        </row>
        <row r="647">
          <cell r="A647" t="str">
            <v>0701010303 Totale</v>
          </cell>
          <cell r="C647">
            <v>1</v>
          </cell>
          <cell r="D647">
            <v>2734188.52</v>
          </cell>
          <cell r="E647">
            <v>2180.75</v>
          </cell>
          <cell r="F647">
            <v>-2732007.77</v>
          </cell>
        </row>
        <row r="648">
          <cell r="A648" t="str">
            <v>0701010304</v>
          </cell>
          <cell r="B648" t="str">
            <v>Protesi ortopediche e mezzi per osteosintesi e sintesi tendineo-legamentosa</v>
          </cell>
          <cell r="C648">
            <v>1</v>
          </cell>
          <cell r="D648">
            <v>5515563.1899999995</v>
          </cell>
          <cell r="E648">
            <v>35267.42</v>
          </cell>
          <cell r="F648">
            <v>-5480295.7699999996</v>
          </cell>
        </row>
        <row r="649">
          <cell r="A649" t="str">
            <v>0701010304 Totale</v>
          </cell>
          <cell r="C649">
            <v>1</v>
          </cell>
          <cell r="D649">
            <v>5515563.1899999995</v>
          </cell>
          <cell r="E649">
            <v>35267.42</v>
          </cell>
          <cell r="F649">
            <v>-5480295.7699999996</v>
          </cell>
        </row>
        <row r="650">
          <cell r="A650" t="str">
            <v>0701010305</v>
          </cell>
          <cell r="B650" t="str">
            <v>Protesi oculistiche</v>
          </cell>
          <cell r="C650">
            <v>1</v>
          </cell>
          <cell r="D650">
            <v>330958.48</v>
          </cell>
          <cell r="E650">
            <v>0</v>
          </cell>
          <cell r="F650">
            <v>-330958.48</v>
          </cell>
        </row>
        <row r="651">
          <cell r="A651" t="str">
            <v>0701010305 Totale</v>
          </cell>
          <cell r="C651">
            <v>1</v>
          </cell>
          <cell r="D651">
            <v>330958.48</v>
          </cell>
          <cell r="E651">
            <v>0</v>
          </cell>
          <cell r="F651">
            <v>-330958.48</v>
          </cell>
        </row>
        <row r="652">
          <cell r="A652" t="str">
            <v>0701010306</v>
          </cell>
          <cell r="B652" t="str">
            <v>Protesi vascolari e cardiache</v>
          </cell>
          <cell r="C652">
            <v>1</v>
          </cell>
          <cell r="D652">
            <v>2717460.53</v>
          </cell>
          <cell r="E652">
            <v>23840.68</v>
          </cell>
          <cell r="F652">
            <v>-2693619.8499999996</v>
          </cell>
        </row>
        <row r="653">
          <cell r="A653" t="str">
            <v>0701010306 Totale</v>
          </cell>
          <cell r="C653">
            <v>1</v>
          </cell>
          <cell r="D653">
            <v>2717460.53</v>
          </cell>
          <cell r="E653">
            <v>23840.68</v>
          </cell>
          <cell r="F653">
            <v>-2693619.8499999996</v>
          </cell>
        </row>
        <row r="654">
          <cell r="A654" t="str">
            <v>0701010307</v>
          </cell>
          <cell r="B654" t="str">
            <v>Altri dispositivi protesici impiantabili e prodotti per osteosintesi</v>
          </cell>
          <cell r="C654">
            <v>1</v>
          </cell>
          <cell r="D654">
            <v>154227.31</v>
          </cell>
          <cell r="E654">
            <v>0</v>
          </cell>
          <cell r="F654">
            <v>-154227.31</v>
          </cell>
        </row>
        <row r="655">
          <cell r="A655" t="str">
            <v>0701010307 Totale</v>
          </cell>
          <cell r="C655">
            <v>1</v>
          </cell>
          <cell r="D655">
            <v>154227.31</v>
          </cell>
          <cell r="E655">
            <v>0</v>
          </cell>
          <cell r="F655">
            <v>-154227.31</v>
          </cell>
        </row>
        <row r="656">
          <cell r="A656" t="str">
            <v>0701010308</v>
          </cell>
          <cell r="B656" t="str">
            <v>Supporti e ausili tecnici per persone disabili</v>
          </cell>
          <cell r="C656">
            <v>1</v>
          </cell>
          <cell r="D656">
            <v>138131.62</v>
          </cell>
          <cell r="E656">
            <v>0</v>
          </cell>
          <cell r="F656">
            <v>-138131.62</v>
          </cell>
        </row>
        <row r="657">
          <cell r="A657" t="str">
            <v>0701010308 Totale</v>
          </cell>
          <cell r="C657">
            <v>1</v>
          </cell>
          <cell r="D657">
            <v>138131.62</v>
          </cell>
          <cell r="E657">
            <v>0</v>
          </cell>
          <cell r="F657">
            <v>-138131.62</v>
          </cell>
        </row>
        <row r="658">
          <cell r="A658" t="str">
            <v>0701010309</v>
          </cell>
          <cell r="B658" t="str">
            <v>Dispositivi per emotrasfusione ed ematologia</v>
          </cell>
          <cell r="C658">
            <v>1</v>
          </cell>
          <cell r="D658">
            <v>1850418.0599999998</v>
          </cell>
          <cell r="E658">
            <v>4256.97</v>
          </cell>
          <cell r="F658">
            <v>-1846161.0899999999</v>
          </cell>
        </row>
        <row r="659">
          <cell r="A659" t="str">
            <v>0701010309 Totale</v>
          </cell>
          <cell r="C659">
            <v>1</v>
          </cell>
          <cell r="D659">
            <v>1850418.0599999998</v>
          </cell>
          <cell r="E659">
            <v>4256.97</v>
          </cell>
          <cell r="F659">
            <v>-1846161.0899999999</v>
          </cell>
        </row>
        <row r="660">
          <cell r="A660" t="str">
            <v>0701010310</v>
          </cell>
          <cell r="B660" t="str">
            <v>Dispositivi per dialisi</v>
          </cell>
          <cell r="C660">
            <v>1</v>
          </cell>
          <cell r="D660">
            <v>1791902.08</v>
          </cell>
          <cell r="E660">
            <v>0</v>
          </cell>
          <cell r="F660">
            <v>-1791902.08</v>
          </cell>
        </row>
        <row r="661">
          <cell r="A661" t="str">
            <v>0701010310 Totale</v>
          </cell>
          <cell r="C661">
            <v>1</v>
          </cell>
          <cell r="D661">
            <v>1791902.08</v>
          </cell>
          <cell r="E661">
            <v>0</v>
          </cell>
          <cell r="F661">
            <v>-1791902.08</v>
          </cell>
        </row>
        <row r="662">
          <cell r="A662" t="str">
            <v>0701010311</v>
          </cell>
          <cell r="B662" t="str">
            <v>Dispositivi medico-diagnostici in vitro (D.Lgs. 332/2000)</v>
          </cell>
          <cell r="C662">
            <v>1</v>
          </cell>
          <cell r="D662">
            <v>18917584.850000001</v>
          </cell>
          <cell r="E662">
            <v>99716.48000000001</v>
          </cell>
          <cell r="F662">
            <v>-18817868.370000001</v>
          </cell>
        </row>
        <row r="663">
          <cell r="A663" t="str">
            <v>0701010311 Totale</v>
          </cell>
          <cell r="C663">
            <v>1</v>
          </cell>
          <cell r="D663">
            <v>18917584.850000001</v>
          </cell>
          <cell r="E663">
            <v>99716.48000000001</v>
          </cell>
          <cell r="F663">
            <v>-18817868.370000001</v>
          </cell>
        </row>
        <row r="664">
          <cell r="A664" t="str">
            <v>0701010312</v>
          </cell>
          <cell r="B664" t="str">
            <v xml:space="preserve">Dispositivi da somministrazione, prelievo e raccolta </v>
          </cell>
          <cell r="C664">
            <v>1</v>
          </cell>
          <cell r="D664">
            <v>5240379.03</v>
          </cell>
          <cell r="E664">
            <v>21472.019999999997</v>
          </cell>
          <cell r="F664">
            <v>-5218907.0100000007</v>
          </cell>
        </row>
        <row r="665">
          <cell r="A665" t="str">
            <v>0701010312 Totale</v>
          </cell>
          <cell r="C665">
            <v>1</v>
          </cell>
          <cell r="D665">
            <v>5240379.03</v>
          </cell>
          <cell r="E665">
            <v>21472.019999999997</v>
          </cell>
          <cell r="F665">
            <v>-5218907.0100000007</v>
          </cell>
        </row>
        <row r="666">
          <cell r="A666" t="str">
            <v>0701010313</v>
          </cell>
          <cell r="B666" t="str">
            <v>Dispositivi impiantabili attivi</v>
          </cell>
          <cell r="C666">
            <v>1</v>
          </cell>
          <cell r="D666">
            <v>4245227.0999999996</v>
          </cell>
          <cell r="E666">
            <v>303.77999999999997</v>
          </cell>
          <cell r="F666">
            <v>-4244923.3199999994</v>
          </cell>
        </row>
        <row r="667">
          <cell r="A667" t="str">
            <v>0701010313 Totale</v>
          </cell>
          <cell r="C667">
            <v>1</v>
          </cell>
          <cell r="D667">
            <v>4245227.0999999996</v>
          </cell>
          <cell r="E667">
            <v>303.77999999999997</v>
          </cell>
          <cell r="F667">
            <v>-4244923.3199999994</v>
          </cell>
        </row>
        <row r="668">
          <cell r="A668" t="str">
            <v>0701010314</v>
          </cell>
          <cell r="B668" t="str">
            <v>Strumentazione per esplorazioni funzionali ed interventi terapeutici</v>
          </cell>
          <cell r="C668">
            <v>1</v>
          </cell>
          <cell r="D668">
            <v>3313150.78</v>
          </cell>
          <cell r="E668">
            <v>13105.83</v>
          </cell>
          <cell r="F668">
            <v>-3300044.9499999997</v>
          </cell>
        </row>
        <row r="669">
          <cell r="A669" t="str">
            <v>0701010314 Totale</v>
          </cell>
          <cell r="C669">
            <v>1</v>
          </cell>
          <cell r="D669">
            <v>3313150.78</v>
          </cell>
          <cell r="E669">
            <v>13105.83</v>
          </cell>
          <cell r="F669">
            <v>-3300044.9499999997</v>
          </cell>
        </row>
        <row r="670">
          <cell r="A670" t="str">
            <v>0701010315</v>
          </cell>
          <cell r="B670" t="str">
            <v>Strumentazione per radiologia diagnostica ed interventistica</v>
          </cell>
          <cell r="C670">
            <v>1</v>
          </cell>
          <cell r="D670">
            <v>1220</v>
          </cell>
          <cell r="E670">
            <v>0</v>
          </cell>
          <cell r="F670">
            <v>-1220</v>
          </cell>
        </row>
        <row r="671">
          <cell r="A671" t="str">
            <v>0701010315 Totale</v>
          </cell>
          <cell r="C671">
            <v>1</v>
          </cell>
          <cell r="D671">
            <v>1220</v>
          </cell>
          <cell r="E671">
            <v>0</v>
          </cell>
          <cell r="F671">
            <v>-1220</v>
          </cell>
        </row>
        <row r="672">
          <cell r="A672" t="str">
            <v>0701010316</v>
          </cell>
          <cell r="B672" t="str">
            <v>Strumentario chirurgico pluriuso o riusabile</v>
          </cell>
          <cell r="C672">
            <v>1</v>
          </cell>
          <cell r="D672">
            <v>870254.11</v>
          </cell>
          <cell r="E672">
            <v>0</v>
          </cell>
          <cell r="F672">
            <v>-870254.11</v>
          </cell>
        </row>
        <row r="673">
          <cell r="A673" t="str">
            <v>0701010316 Totale</v>
          </cell>
          <cell r="C673">
            <v>1</v>
          </cell>
          <cell r="D673">
            <v>870254.11</v>
          </cell>
          <cell r="E673">
            <v>0</v>
          </cell>
          <cell r="F673">
            <v>-870254.11</v>
          </cell>
        </row>
        <row r="674">
          <cell r="A674" t="str">
            <v>0701010317</v>
          </cell>
          <cell r="B674" t="str">
            <v>Dispositivi protesici impiantabili - vari</v>
          </cell>
          <cell r="C674">
            <v>1</v>
          </cell>
          <cell r="D674">
            <v>102957.56999999999</v>
          </cell>
          <cell r="E674">
            <v>0</v>
          </cell>
          <cell r="F674">
            <v>-102957.56999999999</v>
          </cell>
        </row>
        <row r="675">
          <cell r="A675" t="str">
            <v>0701010317 Totale</v>
          </cell>
          <cell r="C675">
            <v>1</v>
          </cell>
          <cell r="D675">
            <v>102957.56999999999</v>
          </cell>
          <cell r="E675">
            <v>0</v>
          </cell>
          <cell r="F675">
            <v>-102957.56999999999</v>
          </cell>
        </row>
        <row r="676">
          <cell r="A676" t="str">
            <v>0701010318</v>
          </cell>
          <cell r="B676" t="str">
            <v>Dispositivi per sistema artero-venoso</v>
          </cell>
          <cell r="C676">
            <v>1</v>
          </cell>
          <cell r="D676">
            <v>3381069.06</v>
          </cell>
          <cell r="E676">
            <v>4296.32</v>
          </cell>
          <cell r="F676">
            <v>-3376772.74</v>
          </cell>
        </row>
        <row r="677">
          <cell r="A677" t="str">
            <v>0701010318 Totale</v>
          </cell>
          <cell r="C677">
            <v>1</v>
          </cell>
          <cell r="D677">
            <v>3381069.06</v>
          </cell>
          <cell r="E677">
            <v>4296.32</v>
          </cell>
          <cell r="F677">
            <v>-3376772.74</v>
          </cell>
        </row>
        <row r="678">
          <cell r="A678" t="str">
            <v>0701010319</v>
          </cell>
          <cell r="B678" t="str">
            <v>Guide per apparato cardiocircolatorio</v>
          </cell>
          <cell r="C678">
            <v>1</v>
          </cell>
          <cell r="D678">
            <v>550540.25</v>
          </cell>
          <cell r="E678">
            <v>2427.8000000000002</v>
          </cell>
          <cell r="F678">
            <v>-548112.44999999995</v>
          </cell>
        </row>
        <row r="679">
          <cell r="A679" t="str">
            <v>0701010319 Totale</v>
          </cell>
          <cell r="C679">
            <v>1</v>
          </cell>
          <cell r="D679">
            <v>550540.25</v>
          </cell>
          <cell r="E679">
            <v>2427.8000000000002</v>
          </cell>
          <cell r="F679">
            <v>-548112.44999999995</v>
          </cell>
        </row>
        <row r="680">
          <cell r="A680" t="str">
            <v>0701010320</v>
          </cell>
          <cell r="B680" t="str">
            <v>Altri dispositivi per apparato cardiocircolatorio</v>
          </cell>
          <cell r="C680">
            <v>1</v>
          </cell>
          <cell r="D680">
            <v>2049380.55</v>
          </cell>
          <cell r="E680">
            <v>14787.94</v>
          </cell>
          <cell r="F680">
            <v>-2034592.61</v>
          </cell>
        </row>
        <row r="681">
          <cell r="A681" t="str">
            <v>0701010320 Totale</v>
          </cell>
          <cell r="C681">
            <v>1</v>
          </cell>
          <cell r="D681">
            <v>2049380.55</v>
          </cell>
          <cell r="E681">
            <v>14787.94</v>
          </cell>
          <cell r="F681">
            <v>-2034592.61</v>
          </cell>
        </row>
        <row r="682">
          <cell r="A682" t="str">
            <v>0701010321</v>
          </cell>
          <cell r="B682" t="str">
            <v>Disinfettanti, antisettici e proteolitici (D.Lgs. 46/97)</v>
          </cell>
          <cell r="C682">
            <v>1</v>
          </cell>
          <cell r="D682">
            <v>420217.81</v>
          </cell>
          <cell r="E682">
            <v>3416.12</v>
          </cell>
          <cell r="F682">
            <v>-416801.69</v>
          </cell>
        </row>
        <row r="683">
          <cell r="A683" t="str">
            <v>0701010321 Totale</v>
          </cell>
          <cell r="C683">
            <v>1</v>
          </cell>
          <cell r="D683">
            <v>420217.81</v>
          </cell>
          <cell r="E683">
            <v>3416.12</v>
          </cell>
          <cell r="F683">
            <v>-416801.69</v>
          </cell>
        </row>
        <row r="684">
          <cell r="A684" t="str">
            <v>0701010322</v>
          </cell>
          <cell r="B684" t="str">
            <v>Dispositivi per apparato gastrointestinale</v>
          </cell>
          <cell r="C684">
            <v>1</v>
          </cell>
          <cell r="D684">
            <v>801908.81</v>
          </cell>
          <cell r="E684">
            <v>5443.15</v>
          </cell>
          <cell r="F684">
            <v>-796465.66</v>
          </cell>
        </row>
        <row r="685">
          <cell r="A685" t="str">
            <v>0701010322 Totale</v>
          </cell>
          <cell r="C685">
            <v>1</v>
          </cell>
          <cell r="D685">
            <v>801908.81</v>
          </cell>
          <cell r="E685">
            <v>5443.15</v>
          </cell>
          <cell r="F685">
            <v>-796465.66</v>
          </cell>
        </row>
        <row r="686">
          <cell r="A686" t="str">
            <v>0701010323</v>
          </cell>
          <cell r="B686" t="str">
            <v>Dispositivi da sutura</v>
          </cell>
          <cell r="C686">
            <v>1</v>
          </cell>
          <cell r="D686">
            <v>1582564.45</v>
          </cell>
          <cell r="E686">
            <v>6231.11</v>
          </cell>
          <cell r="F686">
            <v>-1576333.3399999999</v>
          </cell>
        </row>
        <row r="687">
          <cell r="A687" t="str">
            <v>0701010323 Totale</v>
          </cell>
          <cell r="C687">
            <v>1</v>
          </cell>
          <cell r="D687">
            <v>1582564.45</v>
          </cell>
          <cell r="E687">
            <v>6231.11</v>
          </cell>
          <cell r="F687">
            <v>-1576333.3399999999</v>
          </cell>
        </row>
        <row r="688">
          <cell r="A688" t="str">
            <v>0701010324</v>
          </cell>
          <cell r="B688" t="str">
            <v>Dispositivi per sistema nervoso e midollare</v>
          </cell>
          <cell r="C688">
            <v>1</v>
          </cell>
          <cell r="D688">
            <v>246715.94</v>
          </cell>
          <cell r="E688">
            <v>0</v>
          </cell>
          <cell r="F688">
            <v>-246715.94</v>
          </cell>
        </row>
        <row r="689">
          <cell r="A689" t="str">
            <v>0701010324 Totale</v>
          </cell>
          <cell r="C689">
            <v>1</v>
          </cell>
          <cell r="D689">
            <v>246715.94</v>
          </cell>
          <cell r="E689">
            <v>0</v>
          </cell>
          <cell r="F689">
            <v>-246715.94</v>
          </cell>
        </row>
        <row r="690">
          <cell r="A690" t="str">
            <v>0701010325</v>
          </cell>
          <cell r="B690" t="str">
            <v>Dispositivi per odontoiatria, oftalmologoa e otorinolaringoiatria</v>
          </cell>
          <cell r="C690">
            <v>1</v>
          </cell>
          <cell r="D690">
            <v>861368.99</v>
          </cell>
          <cell r="E690">
            <v>0</v>
          </cell>
          <cell r="F690">
            <v>-861368.99</v>
          </cell>
        </row>
        <row r="691">
          <cell r="A691" t="str">
            <v>0701010325 Totale</v>
          </cell>
          <cell r="C691">
            <v>1</v>
          </cell>
          <cell r="D691">
            <v>861368.99</v>
          </cell>
          <cell r="E691">
            <v>0</v>
          </cell>
          <cell r="F691">
            <v>-861368.99</v>
          </cell>
        </row>
        <row r="692">
          <cell r="A692" t="str">
            <v>0701010326</v>
          </cell>
          <cell r="B692" t="str">
            <v>Dispositivi per apparato respiratorio e anestesia</v>
          </cell>
          <cell r="C692">
            <v>1</v>
          </cell>
          <cell r="D692">
            <v>1425453.7200000002</v>
          </cell>
          <cell r="E692">
            <v>3305.34</v>
          </cell>
          <cell r="F692">
            <v>-1422148.3800000001</v>
          </cell>
        </row>
        <row r="693">
          <cell r="A693" t="str">
            <v>0701010326 Totale</v>
          </cell>
          <cell r="C693">
            <v>1</v>
          </cell>
          <cell r="D693">
            <v>1425453.7200000002</v>
          </cell>
          <cell r="E693">
            <v>3305.34</v>
          </cell>
          <cell r="F693">
            <v>-1422148.3800000001</v>
          </cell>
        </row>
        <row r="694">
          <cell r="A694" t="str">
            <v>0701010327</v>
          </cell>
          <cell r="B694" t="str">
            <v>Dispositivi di protezione e ausili per incontinenza (D.Lgs. 46/97)</v>
          </cell>
          <cell r="C694">
            <v>1</v>
          </cell>
          <cell r="D694">
            <v>2194898.69</v>
          </cell>
          <cell r="E694">
            <v>19399.72</v>
          </cell>
          <cell r="F694">
            <v>-2175498.9699999997</v>
          </cell>
        </row>
        <row r="695">
          <cell r="A695" t="str">
            <v>0701010327 Totale</v>
          </cell>
          <cell r="C695">
            <v>1</v>
          </cell>
          <cell r="D695">
            <v>2194898.69</v>
          </cell>
          <cell r="E695">
            <v>19399.72</v>
          </cell>
          <cell r="F695">
            <v>-2175498.9699999997</v>
          </cell>
        </row>
        <row r="696">
          <cell r="A696" t="str">
            <v>0701010328</v>
          </cell>
          <cell r="B696" t="str">
            <v>Dispositivi per apparato urogenitale</v>
          </cell>
          <cell r="C696">
            <v>1</v>
          </cell>
          <cell r="D696">
            <v>280138.83</v>
          </cell>
          <cell r="E696">
            <v>75.03</v>
          </cell>
          <cell r="F696">
            <v>-280063.8</v>
          </cell>
        </row>
        <row r="697">
          <cell r="A697" t="str">
            <v>0701010328 Totale</v>
          </cell>
          <cell r="C697">
            <v>1</v>
          </cell>
          <cell r="D697">
            <v>280138.83</v>
          </cell>
          <cell r="E697">
            <v>75.03</v>
          </cell>
          <cell r="F697">
            <v>-280063.8</v>
          </cell>
        </row>
        <row r="698">
          <cell r="A698" t="str">
            <v>0701010329</v>
          </cell>
          <cell r="B698" t="str">
            <v>Dispositivi vari</v>
          </cell>
          <cell r="C698">
            <v>1</v>
          </cell>
          <cell r="D698">
            <v>2052438.84</v>
          </cell>
          <cell r="E698">
            <v>0</v>
          </cell>
          <cell r="F698">
            <v>-2052438.84</v>
          </cell>
        </row>
        <row r="699">
          <cell r="A699" t="str">
            <v>0701010329 Totale</v>
          </cell>
          <cell r="C699">
            <v>1</v>
          </cell>
          <cell r="D699">
            <v>2052438.84</v>
          </cell>
          <cell r="E699">
            <v>0</v>
          </cell>
          <cell r="F699">
            <v>-2052438.84</v>
          </cell>
        </row>
        <row r="700">
          <cell r="A700" t="str">
            <v>0701010330</v>
          </cell>
          <cell r="B700" t="str">
            <v>Dispositivi per medicazioni generali e specialistiche</v>
          </cell>
          <cell r="C700">
            <v>1</v>
          </cell>
          <cell r="D700">
            <v>3766522.33</v>
          </cell>
          <cell r="E700">
            <v>8572.48</v>
          </cell>
          <cell r="F700">
            <v>-3757949.85</v>
          </cell>
        </row>
        <row r="701">
          <cell r="A701" t="str">
            <v>0701010330 Totale</v>
          </cell>
          <cell r="C701">
            <v>1</v>
          </cell>
          <cell r="D701">
            <v>3766522.33</v>
          </cell>
          <cell r="E701">
            <v>8572.48</v>
          </cell>
          <cell r="F701">
            <v>-3757949.85</v>
          </cell>
        </row>
        <row r="702">
          <cell r="A702" t="str">
            <v>0701010331</v>
          </cell>
          <cell r="B702" t="str">
            <v>Dispositivi medici - kit o assemblati</v>
          </cell>
          <cell r="C702">
            <v>1</v>
          </cell>
          <cell r="D702">
            <v>1745327.3699999999</v>
          </cell>
          <cell r="E702">
            <v>231.25</v>
          </cell>
          <cell r="F702">
            <v>-1745096.1199999999</v>
          </cell>
        </row>
        <row r="703">
          <cell r="A703" t="str">
            <v>0701010331 Totale</v>
          </cell>
          <cell r="C703">
            <v>1</v>
          </cell>
          <cell r="D703">
            <v>1745327.3699999999</v>
          </cell>
          <cell r="E703">
            <v>231.25</v>
          </cell>
          <cell r="F703">
            <v>-1745096.1199999999</v>
          </cell>
        </row>
        <row r="704">
          <cell r="A704" t="str">
            <v>0701010401</v>
          </cell>
          <cell r="B704" t="str">
            <v>Prodotti dietetici</v>
          </cell>
          <cell r="C704">
            <v>1</v>
          </cell>
          <cell r="D704">
            <v>279961.53000000003</v>
          </cell>
          <cell r="E704">
            <v>1396.28</v>
          </cell>
          <cell r="F704">
            <v>-278565.25</v>
          </cell>
        </row>
        <row r="705">
          <cell r="A705" t="str">
            <v>0701010401 Totale</v>
          </cell>
          <cell r="C705">
            <v>1</v>
          </cell>
          <cell r="D705">
            <v>279961.53000000003</v>
          </cell>
          <cell r="E705">
            <v>1396.28</v>
          </cell>
          <cell r="F705">
            <v>-278565.25</v>
          </cell>
        </row>
        <row r="706">
          <cell r="A706" t="str">
            <v>0701010402</v>
          </cell>
          <cell r="B706" t="str">
            <v>Alimenti per nutrizione artificiale senza AIC</v>
          </cell>
          <cell r="C706">
            <v>1</v>
          </cell>
          <cell r="D706">
            <v>955935.07000000007</v>
          </cell>
          <cell r="E706">
            <v>5950.76</v>
          </cell>
          <cell r="F706">
            <v>-949984.31</v>
          </cell>
        </row>
        <row r="707">
          <cell r="A707" t="str">
            <v>0701010402 Totale</v>
          </cell>
          <cell r="C707">
            <v>1</v>
          </cell>
          <cell r="D707">
            <v>955935.07000000007</v>
          </cell>
          <cell r="E707">
            <v>5950.76</v>
          </cell>
          <cell r="F707">
            <v>-949984.31</v>
          </cell>
        </row>
        <row r="708">
          <cell r="A708" t="str">
            <v>0701010502</v>
          </cell>
          <cell r="B708" t="str">
            <v>Vaccini obbligatori</v>
          </cell>
          <cell r="C708">
            <v>1</v>
          </cell>
          <cell r="D708">
            <v>73362.850000000006</v>
          </cell>
          <cell r="E708">
            <v>0</v>
          </cell>
          <cell r="F708">
            <v>-73362.850000000006</v>
          </cell>
        </row>
        <row r="709">
          <cell r="A709" t="str">
            <v>0701010502 Totale</v>
          </cell>
          <cell r="C709">
            <v>1</v>
          </cell>
          <cell r="D709">
            <v>73362.850000000006</v>
          </cell>
          <cell r="E709">
            <v>0</v>
          </cell>
          <cell r="F709">
            <v>-73362.850000000006</v>
          </cell>
        </row>
        <row r="710">
          <cell r="A710" t="str">
            <v>0701010503</v>
          </cell>
          <cell r="B710" t="str">
            <v>Altri vaccini</v>
          </cell>
          <cell r="C710">
            <v>1</v>
          </cell>
          <cell r="D710">
            <v>4261142.9400000004</v>
          </cell>
          <cell r="E710">
            <v>0</v>
          </cell>
          <cell r="F710">
            <v>-4261142.9400000004</v>
          </cell>
        </row>
        <row r="711">
          <cell r="A711" t="str">
            <v>0701010503 Totale</v>
          </cell>
          <cell r="C711">
            <v>1</v>
          </cell>
          <cell r="D711">
            <v>4261142.9400000004</v>
          </cell>
          <cell r="E711">
            <v>0</v>
          </cell>
          <cell r="F711">
            <v>-4261142.9400000004</v>
          </cell>
        </row>
        <row r="712">
          <cell r="A712" t="str">
            <v>0701010601</v>
          </cell>
          <cell r="B712" t="str">
            <v>Prodotti chimici</v>
          </cell>
          <cell r="C712">
            <v>1</v>
          </cell>
          <cell r="D712">
            <v>274.39</v>
          </cell>
          <cell r="E712">
            <v>0</v>
          </cell>
          <cell r="F712">
            <v>-274.39</v>
          </cell>
        </row>
        <row r="713">
          <cell r="A713" t="str">
            <v>0701010601 Totale</v>
          </cell>
          <cell r="C713">
            <v>1</v>
          </cell>
          <cell r="D713">
            <v>274.39</v>
          </cell>
          <cell r="E713">
            <v>0</v>
          </cell>
          <cell r="F713">
            <v>-274.39</v>
          </cell>
        </row>
        <row r="714">
          <cell r="A714" t="str">
            <v>0701010701</v>
          </cell>
          <cell r="B714" t="str">
            <v>Medicinali ad uso veterinario</v>
          </cell>
          <cell r="C714">
            <v>1</v>
          </cell>
          <cell r="D714">
            <v>11118.32</v>
          </cell>
          <cell r="E714">
            <v>0</v>
          </cell>
          <cell r="F714">
            <v>-11118.32</v>
          </cell>
        </row>
        <row r="715">
          <cell r="A715" t="str">
            <v>0701010701 Totale</v>
          </cell>
          <cell r="C715">
            <v>1</v>
          </cell>
          <cell r="D715">
            <v>11118.32</v>
          </cell>
          <cell r="E715">
            <v>0</v>
          </cell>
          <cell r="F715">
            <v>-11118.32</v>
          </cell>
        </row>
        <row r="716">
          <cell r="A716" t="str">
            <v>0701010702</v>
          </cell>
          <cell r="B716" t="str">
            <v>Materiali chirurgici, sanitari e diagnostici per uso veterinario</v>
          </cell>
          <cell r="C716">
            <v>1</v>
          </cell>
          <cell r="D716">
            <v>3629.5</v>
          </cell>
          <cell r="E716">
            <v>12.2</v>
          </cell>
          <cell r="F716">
            <v>-3617.3</v>
          </cell>
        </row>
        <row r="717">
          <cell r="A717" t="str">
            <v>0701010702 Totale</v>
          </cell>
          <cell r="C717">
            <v>1</v>
          </cell>
          <cell r="D717">
            <v>3629.5</v>
          </cell>
          <cell r="E717">
            <v>12.2</v>
          </cell>
          <cell r="F717">
            <v>-3617.3</v>
          </cell>
        </row>
        <row r="718">
          <cell r="A718" t="str">
            <v>0701010703</v>
          </cell>
          <cell r="B718" t="str">
            <v>Altri materiali e beni sanitari per uso veterinario</v>
          </cell>
          <cell r="C718">
            <v>1</v>
          </cell>
          <cell r="D718">
            <v>17252.350000000002</v>
          </cell>
          <cell r="E718">
            <v>0</v>
          </cell>
          <cell r="F718">
            <v>-17252.350000000002</v>
          </cell>
        </row>
        <row r="719">
          <cell r="A719" t="str">
            <v>0701010703 Totale</v>
          </cell>
          <cell r="C719">
            <v>1</v>
          </cell>
          <cell r="D719">
            <v>17252.350000000002</v>
          </cell>
          <cell r="E719">
            <v>0</v>
          </cell>
          <cell r="F719">
            <v>-17252.350000000002</v>
          </cell>
        </row>
        <row r="720">
          <cell r="A720" t="str">
            <v>0701010801</v>
          </cell>
          <cell r="B720" t="str">
            <v>Vetrerie e materiale plastico per laboratorio (senza CND)</v>
          </cell>
          <cell r="C720">
            <v>1</v>
          </cell>
          <cell r="D720">
            <v>95960.02</v>
          </cell>
          <cell r="E720">
            <v>0</v>
          </cell>
          <cell r="F720">
            <v>-95960.02</v>
          </cell>
        </row>
        <row r="721">
          <cell r="A721" t="str">
            <v>0701010801 Totale</v>
          </cell>
          <cell r="C721">
            <v>1</v>
          </cell>
          <cell r="D721">
            <v>95960.02</v>
          </cell>
          <cell r="E721">
            <v>0</v>
          </cell>
          <cell r="F721">
            <v>-95960.02</v>
          </cell>
        </row>
        <row r="722">
          <cell r="A722" t="str">
            <v>0701010802</v>
          </cell>
          <cell r="B722" t="str">
            <v>Altri materiali di consumo non specifici per strumentazione diagnostica (senza CND)</v>
          </cell>
          <cell r="C722">
            <v>1</v>
          </cell>
          <cell r="D722">
            <v>216423.37</v>
          </cell>
          <cell r="E722">
            <v>0</v>
          </cell>
          <cell r="F722">
            <v>-216423.37</v>
          </cell>
        </row>
        <row r="723">
          <cell r="A723" t="str">
            <v>0701010802 Totale</v>
          </cell>
          <cell r="C723">
            <v>1</v>
          </cell>
          <cell r="D723">
            <v>216423.37</v>
          </cell>
          <cell r="E723">
            <v>0</v>
          </cell>
          <cell r="F723">
            <v>-216423.37</v>
          </cell>
        </row>
        <row r="724">
          <cell r="A724" t="str">
            <v>0701010803</v>
          </cell>
          <cell r="B724" t="str">
            <v>Altri beni e prodotti sanitari (senza CND)</v>
          </cell>
          <cell r="C724">
            <v>1</v>
          </cell>
          <cell r="D724">
            <v>1535396.25</v>
          </cell>
          <cell r="E724">
            <v>2775.46</v>
          </cell>
          <cell r="F724">
            <v>-1532620.79</v>
          </cell>
        </row>
        <row r="725">
          <cell r="A725" t="str">
            <v>0701010803 Totale</v>
          </cell>
          <cell r="C725">
            <v>1</v>
          </cell>
          <cell r="D725">
            <v>1535396.25</v>
          </cell>
          <cell r="E725">
            <v>2775.46</v>
          </cell>
          <cell r="F725">
            <v>-1532620.79</v>
          </cell>
        </row>
        <row r="726">
          <cell r="A726" t="str">
            <v>0701020102</v>
          </cell>
          <cell r="B726" t="str">
            <v>Materiali di guardaroba, di pulizia e di convivenza in genere</v>
          </cell>
          <cell r="C726">
            <v>1</v>
          </cell>
          <cell r="D726">
            <v>72705.760000000009</v>
          </cell>
          <cell r="E726">
            <v>3.49</v>
          </cell>
          <cell r="F726">
            <v>-72702.27</v>
          </cell>
        </row>
        <row r="727">
          <cell r="A727" t="str">
            <v>0701020102 Totale</v>
          </cell>
          <cell r="C727">
            <v>1</v>
          </cell>
          <cell r="D727">
            <v>72705.760000000009</v>
          </cell>
          <cell r="E727">
            <v>3.49</v>
          </cell>
          <cell r="F727">
            <v>-72702.27</v>
          </cell>
        </row>
        <row r="728">
          <cell r="A728" t="str">
            <v>0701020103</v>
          </cell>
          <cell r="B728" t="str">
            <v>Combustibili, carburanti e lubrificanti</v>
          </cell>
          <cell r="C728">
            <v>1</v>
          </cell>
          <cell r="D728">
            <v>203089.22</v>
          </cell>
          <cell r="E728">
            <v>0</v>
          </cell>
          <cell r="F728">
            <v>-203089.22</v>
          </cell>
        </row>
        <row r="729">
          <cell r="A729" t="str">
            <v>0701020103 Totale</v>
          </cell>
          <cell r="C729">
            <v>1</v>
          </cell>
          <cell r="D729">
            <v>203089.22</v>
          </cell>
          <cell r="E729">
            <v>0</v>
          </cell>
          <cell r="F729">
            <v>-203089.22</v>
          </cell>
        </row>
        <row r="730">
          <cell r="A730" t="str">
            <v>0701020104</v>
          </cell>
          <cell r="B730" t="str">
            <v>Supporti informatici</v>
          </cell>
          <cell r="C730">
            <v>1</v>
          </cell>
          <cell r="D730">
            <v>286639.14</v>
          </cell>
          <cell r="E730">
            <v>1333.46</v>
          </cell>
          <cell r="F730">
            <v>-285305.68</v>
          </cell>
        </row>
        <row r="731">
          <cell r="A731" t="str">
            <v>0701020104 Totale</v>
          </cell>
          <cell r="C731">
            <v>1</v>
          </cell>
          <cell r="D731">
            <v>286639.14</v>
          </cell>
          <cell r="E731">
            <v>1333.46</v>
          </cell>
          <cell r="F731">
            <v>-285305.68</v>
          </cell>
        </row>
        <row r="732">
          <cell r="A732" t="str">
            <v>0701020105</v>
          </cell>
          <cell r="B732" t="str">
            <v>Cancelleria e stampati</v>
          </cell>
          <cell r="C732">
            <v>1</v>
          </cell>
          <cell r="D732">
            <v>413565.82</v>
          </cell>
          <cell r="E732">
            <v>1164</v>
          </cell>
          <cell r="F732">
            <v>-412401.82</v>
          </cell>
        </row>
        <row r="733">
          <cell r="A733" t="str">
            <v>0701020105 Totale</v>
          </cell>
          <cell r="C733">
            <v>1</v>
          </cell>
          <cell r="D733">
            <v>413565.82</v>
          </cell>
          <cell r="E733">
            <v>1164</v>
          </cell>
          <cell r="F733">
            <v>-412401.82</v>
          </cell>
        </row>
        <row r="734">
          <cell r="A734" t="str">
            <v>0701020106</v>
          </cell>
          <cell r="B734" t="str">
            <v>Materiale per la manutenzione di immobili e loro pertinenze</v>
          </cell>
          <cell r="C734">
            <v>1</v>
          </cell>
          <cell r="D734">
            <v>164243.10999999999</v>
          </cell>
          <cell r="E734">
            <v>1024.8</v>
          </cell>
          <cell r="F734">
            <v>-163218.31</v>
          </cell>
        </row>
        <row r="735">
          <cell r="A735" t="str">
            <v>0701020106 Totale</v>
          </cell>
          <cell r="C735">
            <v>1</v>
          </cell>
          <cell r="D735">
            <v>164243.10999999999</v>
          </cell>
          <cell r="E735">
            <v>1024.8</v>
          </cell>
          <cell r="F735">
            <v>-163218.31</v>
          </cell>
        </row>
        <row r="736">
          <cell r="A736" t="str">
            <v>0701020107</v>
          </cell>
          <cell r="B736" t="str">
            <v>Materiale per la manutenzione di mobili e macchine</v>
          </cell>
          <cell r="C736">
            <v>1</v>
          </cell>
          <cell r="D736">
            <v>263.3</v>
          </cell>
          <cell r="E736">
            <v>0</v>
          </cell>
          <cell r="F736">
            <v>-263.3</v>
          </cell>
        </row>
        <row r="737">
          <cell r="A737" t="str">
            <v>0701020107 Totale</v>
          </cell>
          <cell r="C737">
            <v>1</v>
          </cell>
          <cell r="D737">
            <v>263.3</v>
          </cell>
          <cell r="E737">
            <v>0</v>
          </cell>
          <cell r="F737">
            <v>-263.3</v>
          </cell>
        </row>
        <row r="738">
          <cell r="A738" t="str">
            <v>0701020110</v>
          </cell>
          <cell r="B738" t="str">
            <v>Materiale per la manutenzione di altro</v>
          </cell>
          <cell r="C738">
            <v>1</v>
          </cell>
          <cell r="D738">
            <v>44349.469999999994</v>
          </cell>
          <cell r="E738">
            <v>0</v>
          </cell>
          <cell r="F738">
            <v>-44349.469999999994</v>
          </cell>
        </row>
        <row r="739">
          <cell r="A739" t="str">
            <v>0701020110 Totale</v>
          </cell>
          <cell r="C739">
            <v>1</v>
          </cell>
          <cell r="D739">
            <v>44349.469999999994</v>
          </cell>
          <cell r="E739">
            <v>0</v>
          </cell>
          <cell r="F739">
            <v>-44349.469999999994</v>
          </cell>
        </row>
        <row r="740">
          <cell r="A740" t="str">
            <v>0701020111</v>
          </cell>
          <cell r="B740" t="str">
            <v>Altri beni e prodotti non sanitari</v>
          </cell>
          <cell r="C740">
            <v>1</v>
          </cell>
          <cell r="D740">
            <v>87055.22</v>
          </cell>
          <cell r="E740">
            <v>0</v>
          </cell>
          <cell r="F740">
            <v>-87055.22</v>
          </cell>
        </row>
        <row r="741">
          <cell r="A741" t="str">
            <v>0701020111 Totale</v>
          </cell>
          <cell r="C741">
            <v>1</v>
          </cell>
          <cell r="D741">
            <v>87055.22</v>
          </cell>
          <cell r="E741">
            <v>0</v>
          </cell>
          <cell r="F741">
            <v>-87055.22</v>
          </cell>
        </row>
        <row r="742">
          <cell r="A742" t="str">
            <v>0702010101</v>
          </cell>
          <cell r="B742" t="str">
            <v>Costi per assistenza MMG</v>
          </cell>
          <cell r="C742">
            <v>1</v>
          </cell>
          <cell r="D742">
            <v>30019295.780000001</v>
          </cell>
          <cell r="E742">
            <v>15590.04</v>
          </cell>
          <cell r="F742">
            <v>-30003705.740000002</v>
          </cell>
        </row>
        <row r="743">
          <cell r="A743" t="str">
            <v>0702010101 Totale</v>
          </cell>
          <cell r="C743">
            <v>1</v>
          </cell>
          <cell r="D743">
            <v>30019295.780000001</v>
          </cell>
          <cell r="E743">
            <v>15590.04</v>
          </cell>
          <cell r="F743">
            <v>-30003705.740000002</v>
          </cell>
        </row>
        <row r="744">
          <cell r="A744" t="str">
            <v>0702010102</v>
          </cell>
          <cell r="B744" t="str">
            <v>Costi per assistenza PLS</v>
          </cell>
          <cell r="C744">
            <v>1</v>
          </cell>
          <cell r="D744">
            <v>5407432.7599999998</v>
          </cell>
          <cell r="E744">
            <v>400</v>
          </cell>
          <cell r="F744">
            <v>-5407032.7599999998</v>
          </cell>
        </row>
        <row r="745">
          <cell r="A745" t="str">
            <v>0702010102 Totale</v>
          </cell>
          <cell r="C745">
            <v>1</v>
          </cell>
          <cell r="D745">
            <v>5407432.7599999998</v>
          </cell>
          <cell r="E745">
            <v>400</v>
          </cell>
          <cell r="F745">
            <v>-5407032.7599999998</v>
          </cell>
        </row>
        <row r="746">
          <cell r="A746" t="str">
            <v>0702010103</v>
          </cell>
          <cell r="B746" t="str">
            <v>Costi per assistenza Continuità assistenziale</v>
          </cell>
          <cell r="C746">
            <v>1</v>
          </cell>
          <cell r="D746">
            <v>4780987.8899999997</v>
          </cell>
          <cell r="E746">
            <v>0</v>
          </cell>
          <cell r="F746">
            <v>-4780987.8899999997</v>
          </cell>
        </row>
        <row r="747">
          <cell r="A747" t="str">
            <v>0702010103 Totale</v>
          </cell>
          <cell r="C747">
            <v>1</v>
          </cell>
          <cell r="D747">
            <v>4780987.8899999997</v>
          </cell>
          <cell r="E747">
            <v>0</v>
          </cell>
          <cell r="F747">
            <v>-4780987.8899999997</v>
          </cell>
        </row>
        <row r="748">
          <cell r="A748" t="str">
            <v>0702010104</v>
          </cell>
          <cell r="B748" t="str">
            <v>Costi per assistenza Medici 118</v>
          </cell>
          <cell r="C748">
            <v>1</v>
          </cell>
          <cell r="D748">
            <v>1425371.78</v>
          </cell>
          <cell r="E748">
            <v>0</v>
          </cell>
          <cell r="F748">
            <v>-1425371.78</v>
          </cell>
        </row>
        <row r="749">
          <cell r="A749" t="str">
            <v>0702010104 Totale</v>
          </cell>
          <cell r="C749">
            <v>1</v>
          </cell>
          <cell r="D749">
            <v>1425371.78</v>
          </cell>
          <cell r="E749">
            <v>0</v>
          </cell>
          <cell r="F749">
            <v>-1425371.78</v>
          </cell>
        </row>
        <row r="750">
          <cell r="A750" t="str">
            <v>0702010105</v>
          </cell>
          <cell r="B750" t="str">
            <v>Altro (medicina dei servizi, psicologi, etc¿) (esclusa IRAP)</v>
          </cell>
          <cell r="C750">
            <v>1</v>
          </cell>
          <cell r="D750">
            <v>73306.45</v>
          </cell>
          <cell r="E750">
            <v>0</v>
          </cell>
          <cell r="F750">
            <v>-73306.45</v>
          </cell>
        </row>
        <row r="751">
          <cell r="A751" t="str">
            <v>0702010105 Totale</v>
          </cell>
          <cell r="C751">
            <v>1</v>
          </cell>
          <cell r="D751">
            <v>73306.45</v>
          </cell>
          <cell r="E751">
            <v>0</v>
          </cell>
          <cell r="F751">
            <v>-73306.45</v>
          </cell>
        </row>
        <row r="752">
          <cell r="A752" t="str">
            <v>0702010201</v>
          </cell>
          <cell r="B752" t="str">
            <v>Acquisti servizi sanitari per farmaceutica da convenzione</v>
          </cell>
          <cell r="C752">
            <v>1</v>
          </cell>
          <cell r="D752">
            <v>55735188.390000001</v>
          </cell>
          <cell r="E752">
            <v>0</v>
          </cell>
          <cell r="F752">
            <v>-55735188.390000001</v>
          </cell>
        </row>
        <row r="753">
          <cell r="A753" t="str">
            <v>0702010201 Totale</v>
          </cell>
          <cell r="C753">
            <v>1</v>
          </cell>
          <cell r="D753">
            <v>55735188.390000001</v>
          </cell>
          <cell r="E753">
            <v>0</v>
          </cell>
          <cell r="F753">
            <v>-55735188.390000001</v>
          </cell>
        </row>
        <row r="754">
          <cell r="A754" t="str">
            <v>0702010202</v>
          </cell>
          <cell r="B754" t="str">
            <v>Acquisti servizi sanitari sussidi  Indennità per farmacie rurali ed altro</v>
          </cell>
          <cell r="C754">
            <v>1</v>
          </cell>
          <cell r="D754">
            <v>177422.68</v>
          </cell>
          <cell r="E754">
            <v>0</v>
          </cell>
          <cell r="F754">
            <v>-177422.68</v>
          </cell>
        </row>
        <row r="755">
          <cell r="A755" t="str">
            <v>0702010202 Totale</v>
          </cell>
          <cell r="C755">
            <v>1</v>
          </cell>
          <cell r="D755">
            <v>177422.68</v>
          </cell>
          <cell r="E755">
            <v>0</v>
          </cell>
          <cell r="F755">
            <v>-177422.68</v>
          </cell>
        </row>
        <row r="756">
          <cell r="A756" t="str">
            <v>0702010305</v>
          </cell>
          <cell r="B756" t="str">
            <v>Costi per assistenza specialistica ambulatoriale da pubblico (altri soggetti pubblici della Regione)</v>
          </cell>
          <cell r="C756">
            <v>1</v>
          </cell>
          <cell r="D756">
            <v>1050453.06</v>
          </cell>
          <cell r="E756">
            <v>679.65000000000009</v>
          </cell>
          <cell r="F756">
            <v>-1049773.4100000001</v>
          </cell>
        </row>
        <row r="757">
          <cell r="A757" t="str">
            <v>0702010305 Totale</v>
          </cell>
          <cell r="C757">
            <v>1</v>
          </cell>
          <cell r="D757">
            <v>1050453.06</v>
          </cell>
          <cell r="E757">
            <v>679.65000000000009</v>
          </cell>
          <cell r="F757">
            <v>-1049773.4100000001</v>
          </cell>
        </row>
        <row r="758">
          <cell r="A758" t="str">
            <v>0702010307</v>
          </cell>
          <cell r="B758" t="str">
            <v>Costi per assistenza specialistica ambulatoriale  da privato - Medici SUMAI</v>
          </cell>
          <cell r="C758">
            <v>1</v>
          </cell>
          <cell r="D758">
            <v>6476179.29</v>
          </cell>
          <cell r="E758">
            <v>1579.15</v>
          </cell>
          <cell r="F758">
            <v>-6474600.1399999997</v>
          </cell>
        </row>
        <row r="759">
          <cell r="A759" t="str">
            <v>0702010307 Totale</v>
          </cell>
          <cell r="C759">
            <v>1</v>
          </cell>
          <cell r="D759">
            <v>6476179.29</v>
          </cell>
          <cell r="E759">
            <v>1579.15</v>
          </cell>
          <cell r="F759">
            <v>-6474600.1399999997</v>
          </cell>
        </row>
        <row r="760">
          <cell r="A760" t="str">
            <v>0702010308</v>
          </cell>
          <cell r="B760" t="str">
            <v>Servizi sanitari per assistenza specialistica da IRCCS privati e Policlinici privati</v>
          </cell>
          <cell r="C760">
            <v>1</v>
          </cell>
          <cell r="D760">
            <v>31200.82</v>
          </cell>
          <cell r="E760">
            <v>0</v>
          </cell>
          <cell r="F760">
            <v>-31200.82</v>
          </cell>
        </row>
        <row r="761">
          <cell r="A761" t="str">
            <v>0702010308 Totale</v>
          </cell>
          <cell r="C761">
            <v>1</v>
          </cell>
          <cell r="D761">
            <v>31200.82</v>
          </cell>
          <cell r="E761">
            <v>0</v>
          </cell>
          <cell r="F761">
            <v>-31200.82</v>
          </cell>
        </row>
        <row r="762">
          <cell r="A762" t="str">
            <v>0702010310</v>
          </cell>
          <cell r="B762" t="str">
            <v>Servizi sanitari da case di cura private insite nel territorio ASL v/ cittadini residenti  nel territorio ASL - rientranti nei contratti negoziali (assistenza specialistica ambulatoriale)</v>
          </cell>
          <cell r="C762">
            <v>1</v>
          </cell>
          <cell r="D762">
            <v>5557032.9299999997</v>
          </cell>
          <cell r="E762">
            <v>63499.51</v>
          </cell>
          <cell r="F762">
            <v>-5493533.4199999999</v>
          </cell>
        </row>
        <row r="763">
          <cell r="A763" t="str">
            <v>0702010310 Totale</v>
          </cell>
          <cell r="C763">
            <v>1</v>
          </cell>
          <cell r="D763">
            <v>5557032.9299999997</v>
          </cell>
          <cell r="E763">
            <v>63499.51</v>
          </cell>
          <cell r="F763">
            <v>-5493533.4199999999</v>
          </cell>
        </row>
        <row r="764">
          <cell r="A764" t="str">
            <v>0702010311</v>
          </cell>
          <cell r="B764" t="str">
            <v>Servizi sanitari da case di cura private insite nel territorio ASL v/cittadini residenti nella Regione in territorio extra ASL rientranti nei contratti negoziali (assist. specialistica ambulatoriale)</v>
          </cell>
          <cell r="C764">
            <v>1</v>
          </cell>
          <cell r="D764">
            <v>2410478.73</v>
          </cell>
          <cell r="E764">
            <v>0</v>
          </cell>
          <cell r="F764">
            <v>-2410478.73</v>
          </cell>
        </row>
        <row r="765">
          <cell r="A765" t="str">
            <v>0702010311 Totale</v>
          </cell>
          <cell r="C765">
            <v>1</v>
          </cell>
          <cell r="D765">
            <v>2410478.73</v>
          </cell>
          <cell r="E765">
            <v>0</v>
          </cell>
          <cell r="F765">
            <v>-2410478.73</v>
          </cell>
        </row>
        <row r="766">
          <cell r="A766" t="str">
            <v>0702010314</v>
          </cell>
          <cell r="B766" t="str">
            <v>Servizi sanitari da privato accreditato insito nel territorio ASL v/ cittadini residenti in territorio ASL - rientranti nei contratti negoziali (branche a visita)</v>
          </cell>
          <cell r="C766">
            <v>1</v>
          </cell>
          <cell r="D766">
            <v>46182.259999999995</v>
          </cell>
          <cell r="E766">
            <v>1810.38</v>
          </cell>
          <cell r="F766">
            <v>-44371.88</v>
          </cell>
        </row>
        <row r="767">
          <cell r="A767" t="str">
            <v>0702010314 Totale</v>
          </cell>
          <cell r="C767">
            <v>1</v>
          </cell>
          <cell r="D767">
            <v>46182.259999999995</v>
          </cell>
          <cell r="E767">
            <v>1810.38</v>
          </cell>
          <cell r="F767">
            <v>-44371.88</v>
          </cell>
        </row>
        <row r="768">
          <cell r="A768" t="str">
            <v>0702010315</v>
          </cell>
          <cell r="B768" t="str">
            <v>Servizi sanitari da privato accreditato insito nel territorio ASL v/ cittadini residenti nella Regione in territorio extra ASL - rientranti nei contratti negoziali (branche a visita)</v>
          </cell>
          <cell r="C768">
            <v>1</v>
          </cell>
          <cell r="D768">
            <v>4416.4400000000005</v>
          </cell>
          <cell r="E768">
            <v>90.39</v>
          </cell>
          <cell r="F768">
            <v>-4326.05</v>
          </cell>
        </row>
        <row r="769">
          <cell r="A769" t="str">
            <v>0702010315 Totale</v>
          </cell>
          <cell r="C769">
            <v>1</v>
          </cell>
          <cell r="D769">
            <v>4416.4400000000005</v>
          </cell>
          <cell r="E769">
            <v>90.39</v>
          </cell>
          <cell r="F769">
            <v>-4326.05</v>
          </cell>
        </row>
        <row r="770">
          <cell r="A770" t="str">
            <v>0702010318</v>
          </cell>
          <cell r="B770" t="str">
            <v>Servizi sanitari da altri soggetti privati insiti nel Territorio ASL v/ cittadini residenti nel territorio ASL - rientranti nei contratti negoziali (assistenza specialistica ambulatoriale)</v>
          </cell>
          <cell r="C770">
            <v>1</v>
          </cell>
          <cell r="D770">
            <v>3590508.44</v>
          </cell>
          <cell r="E770">
            <v>107930.18999999999</v>
          </cell>
          <cell r="F770">
            <v>-3482578.25</v>
          </cell>
        </row>
        <row r="771">
          <cell r="A771" t="str">
            <v>0702010318 Totale</v>
          </cell>
          <cell r="C771">
            <v>1</v>
          </cell>
          <cell r="D771">
            <v>3590508.44</v>
          </cell>
          <cell r="E771">
            <v>107930.18999999999</v>
          </cell>
          <cell r="F771">
            <v>-3482578.25</v>
          </cell>
        </row>
        <row r="772">
          <cell r="A772" t="str">
            <v>0702010319</v>
          </cell>
          <cell r="B772" t="str">
            <v>Servizi sanitari da altri soggetti privati insiti nel territorio ASL v/cittadini residenti nella Regione in territorio extra ASL rientranti nei contratti negoziali (ass. specialistica ambulatoriale)</v>
          </cell>
          <cell r="C772">
            <v>1</v>
          </cell>
          <cell r="D772">
            <v>375288.15</v>
          </cell>
          <cell r="E772">
            <v>4170.59</v>
          </cell>
          <cell r="F772">
            <v>-371117.56</v>
          </cell>
        </row>
        <row r="773">
          <cell r="A773" t="str">
            <v>0702010319 Totale</v>
          </cell>
          <cell r="C773">
            <v>1</v>
          </cell>
          <cell r="D773">
            <v>375288.15</v>
          </cell>
          <cell r="E773">
            <v>4170.59</v>
          </cell>
          <cell r="F773">
            <v>-371117.56</v>
          </cell>
        </row>
        <row r="774">
          <cell r="A774" t="str">
            <v>0702010321</v>
          </cell>
          <cell r="B774" t="str">
            <v>Servizi sanitari da altri soggetti privati - per cittadini residenti acquistate fuori contratti negoziali in strutture entro Regione (assistenza specialistica ambulatoriale)</v>
          </cell>
          <cell r="C774">
            <v>1</v>
          </cell>
          <cell r="D774">
            <v>368421.41</v>
          </cell>
          <cell r="E774">
            <v>913.5</v>
          </cell>
          <cell r="F774">
            <v>-367507.91</v>
          </cell>
        </row>
        <row r="775">
          <cell r="A775" t="str">
            <v>0702010321 Totale</v>
          </cell>
          <cell r="C775">
            <v>1</v>
          </cell>
          <cell r="D775">
            <v>368421.41</v>
          </cell>
          <cell r="E775">
            <v>913.5</v>
          </cell>
          <cell r="F775">
            <v>-367507.91</v>
          </cell>
        </row>
        <row r="776">
          <cell r="A776" t="str">
            <v>0702010322</v>
          </cell>
          <cell r="B776" t="str">
            <v>Servizi sanitari da privato accreditato v/ cittadini non residenti - extraregione (mobilità attiva in compensazione) (branche a visita)</v>
          </cell>
          <cell r="C776">
            <v>1</v>
          </cell>
          <cell r="D776">
            <v>430.29999999999995</v>
          </cell>
          <cell r="E776">
            <v>61.98</v>
          </cell>
          <cell r="F776">
            <v>-368.31999999999994</v>
          </cell>
        </row>
        <row r="777">
          <cell r="A777" t="str">
            <v>0702010322 Totale</v>
          </cell>
          <cell r="C777">
            <v>1</v>
          </cell>
          <cell r="D777">
            <v>430.29999999999995</v>
          </cell>
          <cell r="E777">
            <v>61.98</v>
          </cell>
          <cell r="F777">
            <v>-368.31999999999994</v>
          </cell>
        </row>
        <row r="778">
          <cell r="A778" t="str">
            <v>0702010323</v>
          </cell>
          <cell r="B778" t="str">
            <v>Servizi sanitari da case di cura private v/ cittadini non residenti - extraregione (mobilità attiva in compensazione)  (assistenza specialistica ambulatoriale)</v>
          </cell>
          <cell r="C778">
            <v>1</v>
          </cell>
          <cell r="D778">
            <v>181210.93000000002</v>
          </cell>
          <cell r="E778">
            <v>0</v>
          </cell>
          <cell r="F778">
            <v>-181210.93000000002</v>
          </cell>
        </row>
        <row r="779">
          <cell r="A779" t="str">
            <v>0702010323 Totale</v>
          </cell>
          <cell r="C779">
            <v>1</v>
          </cell>
          <cell r="D779">
            <v>181210.93000000002</v>
          </cell>
          <cell r="E779">
            <v>0</v>
          </cell>
          <cell r="F779">
            <v>-181210.93000000002</v>
          </cell>
        </row>
        <row r="780">
          <cell r="A780" t="str">
            <v>0702010324</v>
          </cell>
          <cell r="B780" t="str">
            <v>Servizi sanitari da altri soggetti privati v/ cittadini non residenti - extraregione (mobilità attiva in compensazione) (assistenza specialistica ambulatoriale)</v>
          </cell>
          <cell r="C780">
            <v>1</v>
          </cell>
          <cell r="D780">
            <v>39403.660000000003</v>
          </cell>
          <cell r="E780">
            <v>1045.51</v>
          </cell>
          <cell r="F780">
            <v>-38358.15</v>
          </cell>
        </row>
        <row r="781">
          <cell r="A781" t="str">
            <v>0702010324 Totale</v>
          </cell>
          <cell r="C781">
            <v>1</v>
          </cell>
          <cell r="D781">
            <v>39403.660000000003</v>
          </cell>
          <cell r="E781">
            <v>1045.51</v>
          </cell>
          <cell r="F781">
            <v>-38358.15</v>
          </cell>
        </row>
        <row r="782">
          <cell r="A782" t="str">
            <v>0702010335</v>
          </cell>
          <cell r="B782" t="str">
            <v>Servizi sanitari da altri soggetti privati - Servizi Farmacia di comunità (Art. 1, comma 461, L. n. 160/2019)</v>
          </cell>
          <cell r="C782">
            <v>1</v>
          </cell>
          <cell r="D782">
            <v>242148.32</v>
          </cell>
          <cell r="E782">
            <v>16479.099999999999</v>
          </cell>
          <cell r="F782">
            <v>-225669.22</v>
          </cell>
        </row>
        <row r="783">
          <cell r="A783" t="str">
            <v>0702010335 Totale</v>
          </cell>
          <cell r="C783">
            <v>1</v>
          </cell>
          <cell r="D783">
            <v>242148.32</v>
          </cell>
          <cell r="E783">
            <v>16479.099999999999</v>
          </cell>
          <cell r="F783">
            <v>-225669.22</v>
          </cell>
        </row>
        <row r="784">
          <cell r="A784" t="str">
            <v>0702010405</v>
          </cell>
          <cell r="B784" t="str">
            <v>Da privato accreditato insito nel territorio ASL v/ cittadini residenti in territorio ASL - rientranti nei contratti negoziali (riabilitazione ex art. 26)</v>
          </cell>
          <cell r="C784">
            <v>1</v>
          </cell>
          <cell r="D784">
            <v>12121076.15</v>
          </cell>
          <cell r="E784">
            <v>96290.19</v>
          </cell>
          <cell r="F784">
            <v>-12024785.960000001</v>
          </cell>
        </row>
        <row r="785">
          <cell r="A785" t="str">
            <v>0702010405 Totale</v>
          </cell>
          <cell r="C785">
            <v>1</v>
          </cell>
          <cell r="D785">
            <v>12121076.15</v>
          </cell>
          <cell r="E785">
            <v>96290.19</v>
          </cell>
          <cell r="F785">
            <v>-12024785.960000001</v>
          </cell>
        </row>
        <row r="786">
          <cell r="A786" t="str">
            <v>0702010406</v>
          </cell>
          <cell r="B786" t="str">
            <v>Da privato accreditato insito nel territorio ASL v/ cittadini residenti nella Regione in territorio extra ASL - rientranti nei contratti negoziali (riabilitazione ex art. 26)</v>
          </cell>
          <cell r="C786">
            <v>1</v>
          </cell>
          <cell r="D786">
            <v>4599114.46</v>
          </cell>
          <cell r="E786">
            <v>56368.89</v>
          </cell>
          <cell r="F786">
            <v>-4542745.57</v>
          </cell>
        </row>
        <row r="787">
          <cell r="A787" t="str">
            <v>0702010406 Totale</v>
          </cell>
          <cell r="C787">
            <v>1</v>
          </cell>
          <cell r="D787">
            <v>4599114.46</v>
          </cell>
          <cell r="E787">
            <v>56368.89</v>
          </cell>
          <cell r="F787">
            <v>-4542745.57</v>
          </cell>
        </row>
        <row r="788">
          <cell r="A788" t="str">
            <v>0702010408</v>
          </cell>
          <cell r="B788" t="str">
            <v>Da privato accreditato per cittadini residenti acquistate in strutture fuori Regione (riabilitazione ex art. 26)</v>
          </cell>
          <cell r="C788">
            <v>1</v>
          </cell>
          <cell r="D788">
            <v>1233590.02</v>
          </cell>
          <cell r="E788">
            <v>0</v>
          </cell>
          <cell r="F788">
            <v>-1233590.02</v>
          </cell>
        </row>
        <row r="789">
          <cell r="A789" t="str">
            <v>0702010408 Totale</v>
          </cell>
          <cell r="C789">
            <v>1</v>
          </cell>
          <cell r="D789">
            <v>1233590.02</v>
          </cell>
          <cell r="E789">
            <v>0</v>
          </cell>
          <cell r="F789">
            <v>-1233590.02</v>
          </cell>
        </row>
        <row r="790">
          <cell r="A790" t="str">
            <v>0702010504</v>
          </cell>
          <cell r="B790" t="str">
            <v>Da privato per assistenza integrativa</v>
          </cell>
          <cell r="C790">
            <v>1</v>
          </cell>
          <cell r="D790">
            <v>2061247.5</v>
          </cell>
          <cell r="E790">
            <v>31423.48</v>
          </cell>
          <cell r="F790">
            <v>-2029824.02</v>
          </cell>
        </row>
        <row r="791">
          <cell r="A791" t="str">
            <v>0702010504 Totale</v>
          </cell>
          <cell r="C791">
            <v>1</v>
          </cell>
          <cell r="D791">
            <v>2061247.5</v>
          </cell>
          <cell r="E791">
            <v>31423.48</v>
          </cell>
          <cell r="F791">
            <v>-2029824.02</v>
          </cell>
        </row>
        <row r="792">
          <cell r="A792" t="str">
            <v>0702010604</v>
          </cell>
          <cell r="B792" t="str">
            <v>Da privato per assistenza protesica</v>
          </cell>
          <cell r="C792">
            <v>1</v>
          </cell>
          <cell r="D792">
            <v>7711715.2400000002</v>
          </cell>
          <cell r="E792">
            <v>79710.319999999992</v>
          </cell>
          <cell r="F792">
            <v>-7632004.9199999999</v>
          </cell>
        </row>
        <row r="793">
          <cell r="A793" t="str">
            <v>0702010604 Totale</v>
          </cell>
          <cell r="C793">
            <v>1</v>
          </cell>
          <cell r="D793">
            <v>7711715.2400000002</v>
          </cell>
          <cell r="E793">
            <v>79710.319999999992</v>
          </cell>
          <cell r="F793">
            <v>-7632004.9199999999</v>
          </cell>
        </row>
        <row r="794">
          <cell r="A794" t="str">
            <v>0702010605</v>
          </cell>
          <cell r="B794" t="str">
            <v>Da privato per materiale per incontinenza</v>
          </cell>
          <cell r="C794">
            <v>1</v>
          </cell>
          <cell r="D794">
            <v>1337068.24</v>
          </cell>
          <cell r="E794">
            <v>9022.68</v>
          </cell>
          <cell r="F794">
            <v>-1328045.56</v>
          </cell>
        </row>
        <row r="795">
          <cell r="A795" t="str">
            <v>0702010605 Totale</v>
          </cell>
          <cell r="C795">
            <v>1</v>
          </cell>
          <cell r="D795">
            <v>1337068.24</v>
          </cell>
          <cell r="E795">
            <v>9022.68</v>
          </cell>
          <cell r="F795">
            <v>-1328045.56</v>
          </cell>
        </row>
        <row r="796">
          <cell r="A796" t="str">
            <v>0702010705</v>
          </cell>
          <cell r="B796" t="str">
            <v xml:space="preserve">Da privato accreditato per assistenza ospedaliera per cittadini non residenti - extraregione (mobilità attiva in compensazione) </v>
          </cell>
          <cell r="C796">
            <v>1</v>
          </cell>
          <cell r="D796">
            <v>12826706.58</v>
          </cell>
          <cell r="E796">
            <v>1048.42</v>
          </cell>
          <cell r="F796">
            <v>-12825658.16</v>
          </cell>
        </row>
        <row r="797">
          <cell r="A797" t="str">
            <v>0702010705 Totale</v>
          </cell>
          <cell r="C797">
            <v>1</v>
          </cell>
          <cell r="D797">
            <v>12826706.58</v>
          </cell>
          <cell r="E797">
            <v>1048.42</v>
          </cell>
          <cell r="F797">
            <v>-12825658.16</v>
          </cell>
        </row>
        <row r="798">
          <cell r="A798" t="str">
            <v>0702010708</v>
          </cell>
          <cell r="B798" t="str">
            <v xml:space="preserve">Da privato accreditato per assistenza ospedaliera insito nel territorio ASL v/ cittadini residenti in territorio ASL - rientranti nei contratti negoziali </v>
          </cell>
          <cell r="C798">
            <v>1</v>
          </cell>
          <cell r="D798">
            <v>36467478.120000005</v>
          </cell>
          <cell r="E798">
            <v>738.38</v>
          </cell>
          <cell r="F798">
            <v>-36466739.740000002</v>
          </cell>
        </row>
        <row r="799">
          <cell r="A799" t="str">
            <v>0702010708 Totale</v>
          </cell>
          <cell r="C799">
            <v>1</v>
          </cell>
          <cell r="D799">
            <v>36467478.120000005</v>
          </cell>
          <cell r="E799">
            <v>738.38</v>
          </cell>
          <cell r="F799">
            <v>-36466739.740000002</v>
          </cell>
        </row>
        <row r="800">
          <cell r="A800" t="str">
            <v>0702010709</v>
          </cell>
          <cell r="B800" t="str">
            <v xml:space="preserve">Da privato accreditato per assistenza ospedaliera insito nel territorio ASL v/ cittadini residenti nella Regione in territorio extra ASL - rientranti nei contratti negoziali </v>
          </cell>
          <cell r="C800">
            <v>1</v>
          </cell>
          <cell r="D800">
            <v>44178807.009999998</v>
          </cell>
          <cell r="E800">
            <v>7057.22</v>
          </cell>
          <cell r="F800">
            <v>-44171749.789999999</v>
          </cell>
        </row>
        <row r="801">
          <cell r="A801" t="str">
            <v>0702010709 Totale</v>
          </cell>
          <cell r="C801">
            <v>1</v>
          </cell>
          <cell r="D801">
            <v>44178807.009999998</v>
          </cell>
          <cell r="E801">
            <v>7057.22</v>
          </cell>
          <cell r="F801">
            <v>-44171749.789999999</v>
          </cell>
        </row>
        <row r="802">
          <cell r="A802" t="str">
            <v>0702010805</v>
          </cell>
          <cell r="B802" t="str">
            <v>Da privato accreditato insito nel territorio ASL v/cittadini residenti in territorio ASL - rientranti nei contratti negoziali (Strutture Psicoriabilitative) (intraregionale)</v>
          </cell>
          <cell r="C802">
            <v>1</v>
          </cell>
          <cell r="D802">
            <v>4706340.91</v>
          </cell>
          <cell r="E802">
            <v>0</v>
          </cell>
          <cell r="F802">
            <v>-4706340.91</v>
          </cell>
        </row>
        <row r="803">
          <cell r="A803" t="str">
            <v>0702010805 Totale</v>
          </cell>
          <cell r="C803">
            <v>1</v>
          </cell>
          <cell r="D803">
            <v>4706340.91</v>
          </cell>
          <cell r="E803">
            <v>0</v>
          </cell>
          <cell r="F803">
            <v>-4706340.91</v>
          </cell>
        </row>
        <row r="804">
          <cell r="A804" t="str">
            <v>0702010806</v>
          </cell>
          <cell r="B804" t="str">
            <v>Da privato accreditato insito nel territorio ASL v/cittadini residenti nella Regione in territorio extra ASL - rientranti nei contratti negoziali (Strutture psicoriabilitative) (intraregionale)</v>
          </cell>
          <cell r="C804">
            <v>1</v>
          </cell>
          <cell r="D804">
            <v>5228396.7699999996</v>
          </cell>
          <cell r="E804">
            <v>4124.34</v>
          </cell>
          <cell r="F804">
            <v>-5224272.43</v>
          </cell>
        </row>
        <row r="805">
          <cell r="A805" t="str">
            <v>0702010806 Totale</v>
          </cell>
          <cell r="C805">
            <v>1</v>
          </cell>
          <cell r="D805">
            <v>5228396.7699999996</v>
          </cell>
          <cell r="E805">
            <v>4124.34</v>
          </cell>
          <cell r="F805">
            <v>-5224272.43</v>
          </cell>
        </row>
        <row r="806">
          <cell r="A806" t="str">
            <v>0702010807</v>
          </cell>
          <cell r="B806" t="str">
            <v>Da privato accreditato per cittadini residenti acquistate fuori contratti negoziali in strutture entro Regione (Strutture Psicoriabilitative) (intraregionale)</v>
          </cell>
          <cell r="C806">
            <v>1</v>
          </cell>
          <cell r="D806">
            <v>1751833.89</v>
          </cell>
          <cell r="E806">
            <v>5363</v>
          </cell>
          <cell r="F806">
            <v>-1746470.89</v>
          </cell>
        </row>
        <row r="807">
          <cell r="A807" t="str">
            <v>0702010807 Totale</v>
          </cell>
          <cell r="C807">
            <v>1</v>
          </cell>
          <cell r="D807">
            <v>1751833.89</v>
          </cell>
          <cell r="E807">
            <v>5363</v>
          </cell>
          <cell r="F807">
            <v>-1746470.89</v>
          </cell>
        </row>
        <row r="808">
          <cell r="A808" t="str">
            <v>0702010809</v>
          </cell>
          <cell r="B808" t="str">
            <v>Da privato accreditato per cittadini residenti acquistate in strutture fuori Regione (Strutture Psicoriabilitative) (extraregionale)</v>
          </cell>
          <cell r="C808">
            <v>1</v>
          </cell>
          <cell r="D808">
            <v>3225173.6399999997</v>
          </cell>
          <cell r="E808">
            <v>15996</v>
          </cell>
          <cell r="F808">
            <v>-3209177.6399999997</v>
          </cell>
        </row>
        <row r="809">
          <cell r="A809" t="str">
            <v>0702010809 Totale</v>
          </cell>
          <cell r="C809">
            <v>1</v>
          </cell>
          <cell r="D809">
            <v>3225173.6399999997</v>
          </cell>
          <cell r="E809">
            <v>15996</v>
          </cell>
          <cell r="F809">
            <v>-3209177.6399999997</v>
          </cell>
        </row>
        <row r="810">
          <cell r="A810" t="str">
            <v>0702010811</v>
          </cell>
          <cell r="B810" t="str">
            <v>Da privato accreditato insito nel territorio ASL v/cittadini residenti in territorio ASL - rientranti nei contratti negoziali (Disturbi dello spettro autistico) (intraregionale)</v>
          </cell>
          <cell r="C810">
            <v>1</v>
          </cell>
          <cell r="D810">
            <v>2340737.73</v>
          </cell>
          <cell r="E810">
            <v>36704.97</v>
          </cell>
          <cell r="F810">
            <v>-2304032.7599999998</v>
          </cell>
        </row>
        <row r="811">
          <cell r="A811" t="str">
            <v>0702010811 Totale</v>
          </cell>
          <cell r="C811">
            <v>1</v>
          </cell>
          <cell r="D811">
            <v>2340737.73</v>
          </cell>
          <cell r="E811">
            <v>36704.97</v>
          </cell>
          <cell r="F811">
            <v>-2304032.7599999998</v>
          </cell>
        </row>
        <row r="812">
          <cell r="A812" t="str">
            <v>0702010813</v>
          </cell>
          <cell r="B812" t="str">
            <v>Da privato accreditato per cittadini residenti acquistate fuori contratti negoziali in strutture entro Regione (Disturbi dello spettro autistico) (intraregionale)</v>
          </cell>
          <cell r="C812">
            <v>1</v>
          </cell>
          <cell r="D812">
            <v>1030985.0800000001</v>
          </cell>
          <cell r="E812">
            <v>145433.47</v>
          </cell>
          <cell r="F812">
            <v>-885551.6100000001</v>
          </cell>
        </row>
        <row r="813">
          <cell r="A813" t="str">
            <v>0702010813 Totale</v>
          </cell>
          <cell r="C813">
            <v>1</v>
          </cell>
          <cell r="D813">
            <v>1030985.0800000001</v>
          </cell>
          <cell r="E813">
            <v>145433.47</v>
          </cell>
          <cell r="F813">
            <v>-885551.6100000001</v>
          </cell>
        </row>
        <row r="814">
          <cell r="A814" t="str">
            <v>0702010905</v>
          </cell>
          <cell r="B814" t="str">
            <v>Da privato (intraregionale) - Servizio di distribuzione farmaci PHT (DPC)</v>
          </cell>
          <cell r="C814">
            <v>1</v>
          </cell>
          <cell r="D814">
            <v>3374267.72</v>
          </cell>
          <cell r="E814">
            <v>46114.22</v>
          </cell>
          <cell r="F814">
            <v>-3328153.5</v>
          </cell>
        </row>
        <row r="815">
          <cell r="A815" t="str">
            <v>0702010905 Totale</v>
          </cell>
          <cell r="C815">
            <v>1</v>
          </cell>
          <cell r="D815">
            <v>3374267.72</v>
          </cell>
          <cell r="E815">
            <v>46114.22</v>
          </cell>
          <cell r="F815">
            <v>-3328153.5</v>
          </cell>
        </row>
        <row r="816">
          <cell r="A816" t="str">
            <v>0702011005</v>
          </cell>
          <cell r="B816" t="str">
            <v xml:space="preserve">Da privato accreditato per prestazioni termali in convenzione insito nel territorio ASL v/ cittadini residenti in territorio ASL - rientranti nei contratti negoziali </v>
          </cell>
          <cell r="C816">
            <v>1</v>
          </cell>
          <cell r="D816">
            <v>860693.93</v>
          </cell>
          <cell r="E816">
            <v>694.68</v>
          </cell>
          <cell r="F816">
            <v>-859999.25</v>
          </cell>
        </row>
        <row r="817">
          <cell r="A817" t="str">
            <v>0702011005 Totale</v>
          </cell>
          <cell r="C817">
            <v>1</v>
          </cell>
          <cell r="D817">
            <v>860693.93</v>
          </cell>
          <cell r="E817">
            <v>694.68</v>
          </cell>
          <cell r="F817">
            <v>-859999.25</v>
          </cell>
        </row>
        <row r="818">
          <cell r="A818" t="str">
            <v>0702011006</v>
          </cell>
          <cell r="B818" t="str">
            <v>Da privato accreditato per prestazioni termali in convenzione insito nel territorio ASL v/ cittadini residenti nella Regione in territorio extra ASL - rientranti nei contratti negoziali</v>
          </cell>
          <cell r="C818">
            <v>1</v>
          </cell>
          <cell r="D818">
            <v>1188554.8400000001</v>
          </cell>
          <cell r="E818">
            <v>0</v>
          </cell>
          <cell r="F818">
            <v>-1188554.8400000001</v>
          </cell>
        </row>
        <row r="819">
          <cell r="A819" t="str">
            <v>0702011006 Totale</v>
          </cell>
          <cell r="C819">
            <v>1</v>
          </cell>
          <cell r="D819">
            <v>1188554.8400000001</v>
          </cell>
          <cell r="E819">
            <v>0</v>
          </cell>
          <cell r="F819">
            <v>-1188554.8400000001</v>
          </cell>
        </row>
        <row r="820">
          <cell r="A820" t="str">
            <v>0702011009</v>
          </cell>
          <cell r="B820" t="str">
            <v>Da privato per prestazioni termali in convenzione per cittadini non residenti - Extraregione (mobilità attiva in compensazione)</v>
          </cell>
          <cell r="C820">
            <v>1</v>
          </cell>
          <cell r="D820">
            <v>103799.37</v>
          </cell>
          <cell r="E820">
            <v>0</v>
          </cell>
          <cell r="F820">
            <v>-103799.37</v>
          </cell>
        </row>
        <row r="821">
          <cell r="A821" t="str">
            <v>0702011009 Totale</v>
          </cell>
          <cell r="C821">
            <v>1</v>
          </cell>
          <cell r="D821">
            <v>103799.37</v>
          </cell>
          <cell r="E821">
            <v>0</v>
          </cell>
          <cell r="F821">
            <v>-103799.37</v>
          </cell>
        </row>
        <row r="822">
          <cell r="A822" t="str">
            <v>0702011107</v>
          </cell>
          <cell r="B822" t="str">
            <v>Da privato per trasporti sanitari per l'emergenza</v>
          </cell>
          <cell r="C822">
            <v>1</v>
          </cell>
          <cell r="D822">
            <v>9160378.5599999987</v>
          </cell>
          <cell r="E822">
            <v>21</v>
          </cell>
          <cell r="F822">
            <v>-9160357.5599999987</v>
          </cell>
        </row>
        <row r="823">
          <cell r="A823" t="str">
            <v>0702011107 Totale</v>
          </cell>
          <cell r="C823">
            <v>1</v>
          </cell>
          <cell r="D823">
            <v>9160378.5599999987</v>
          </cell>
          <cell r="E823">
            <v>21</v>
          </cell>
          <cell r="F823">
            <v>-9160357.5599999987</v>
          </cell>
        </row>
        <row r="824">
          <cell r="A824" t="str">
            <v>0702011108</v>
          </cell>
          <cell r="B824" t="str">
            <v xml:space="preserve">Da privato per altri tipi di trasporto sanitario </v>
          </cell>
          <cell r="C824">
            <v>1</v>
          </cell>
          <cell r="D824">
            <v>2793018.87</v>
          </cell>
          <cell r="E824">
            <v>18088.61</v>
          </cell>
          <cell r="F824">
            <v>-2774930.2600000002</v>
          </cell>
        </row>
        <row r="825">
          <cell r="A825" t="str">
            <v>0702011108 Totale</v>
          </cell>
          <cell r="C825">
            <v>1</v>
          </cell>
          <cell r="D825">
            <v>2793018.87</v>
          </cell>
          <cell r="E825">
            <v>18088.61</v>
          </cell>
          <cell r="F825">
            <v>-2774930.2600000002</v>
          </cell>
        </row>
        <row r="826">
          <cell r="A826" t="str">
            <v>0702011215</v>
          </cell>
          <cell r="B826" t="str">
            <v>Da privato accreditato insito nel territorio ASL v/ cittadini residenti in territorio ASL - rientranti nei contratti negoziali (Centri Residenziali)</v>
          </cell>
          <cell r="C826">
            <v>1</v>
          </cell>
          <cell r="D826">
            <v>856676.38</v>
          </cell>
          <cell r="E826">
            <v>69520.75</v>
          </cell>
          <cell r="F826">
            <v>-787155.63</v>
          </cell>
        </row>
        <row r="827">
          <cell r="A827" t="str">
            <v>0702011215 Totale</v>
          </cell>
          <cell r="C827">
            <v>1</v>
          </cell>
          <cell r="D827">
            <v>856676.38</v>
          </cell>
          <cell r="E827">
            <v>69520.75</v>
          </cell>
          <cell r="F827">
            <v>-787155.63</v>
          </cell>
        </row>
        <row r="828">
          <cell r="A828" t="str">
            <v>0702011216</v>
          </cell>
          <cell r="B828" t="str">
            <v>Da privato accreditato insito nel territorio ASL v/ cittadini residenti nella Regione in territorio extra ASL - rientranti nei contratti negoziali (Centri Residenziali)</v>
          </cell>
          <cell r="C828">
            <v>1</v>
          </cell>
          <cell r="D828">
            <v>123476.47</v>
          </cell>
          <cell r="E828">
            <v>7817.88</v>
          </cell>
          <cell r="F828">
            <v>-115658.59</v>
          </cell>
        </row>
        <row r="829">
          <cell r="A829" t="str">
            <v>0702011216 Totale</v>
          </cell>
          <cell r="C829">
            <v>1</v>
          </cell>
          <cell r="D829">
            <v>123476.47</v>
          </cell>
          <cell r="E829">
            <v>7817.88</v>
          </cell>
          <cell r="F829">
            <v>-115658.59</v>
          </cell>
        </row>
        <row r="830">
          <cell r="A830" t="str">
            <v>0702011218</v>
          </cell>
          <cell r="B830" t="str">
            <v>Da privato accreditato insito nel territorio ASL v/ cittadini residenti in territorio ASL - rientranti nei contratti negoziali (Residenze Sanitarie Assistite)</v>
          </cell>
          <cell r="C830">
            <v>1</v>
          </cell>
          <cell r="D830">
            <v>3845664.49</v>
          </cell>
          <cell r="E830">
            <v>41310.050000000003</v>
          </cell>
          <cell r="F830">
            <v>-3804354.4400000004</v>
          </cell>
        </row>
        <row r="831">
          <cell r="A831" t="str">
            <v>0702011218 Totale</v>
          </cell>
          <cell r="C831">
            <v>1</v>
          </cell>
          <cell r="D831">
            <v>3845664.49</v>
          </cell>
          <cell r="E831">
            <v>41310.050000000003</v>
          </cell>
          <cell r="F831">
            <v>-3804354.4400000004</v>
          </cell>
        </row>
        <row r="832">
          <cell r="A832" t="str">
            <v>0702011219</v>
          </cell>
          <cell r="B832" t="str">
            <v>Da privato accreditato insito nel territorio ASL v/ cittadini residenti nella Regione in territorio extra ASL - rientranti nei contratti negoziali (Residenze Sanitarie Assistite)</v>
          </cell>
          <cell r="C832">
            <v>1</v>
          </cell>
          <cell r="D832">
            <v>3046401.01</v>
          </cell>
          <cell r="E832">
            <v>9064.58</v>
          </cell>
          <cell r="F832">
            <v>-3037336.4299999997</v>
          </cell>
        </row>
        <row r="833">
          <cell r="A833" t="str">
            <v>0702011219 Totale</v>
          </cell>
          <cell r="C833">
            <v>1</v>
          </cell>
          <cell r="D833">
            <v>3046401.01</v>
          </cell>
          <cell r="E833">
            <v>9064.58</v>
          </cell>
          <cell r="F833">
            <v>-3037336.4299999997</v>
          </cell>
        </row>
        <row r="834">
          <cell r="A834" t="str">
            <v>0702011221</v>
          </cell>
          <cell r="B834" t="str">
            <v>Da privato per assistenza ai tossicodipendenti e alcolisti  (intraregionale)</v>
          </cell>
          <cell r="C834">
            <v>1</v>
          </cell>
          <cell r="D834">
            <v>1363855.35</v>
          </cell>
          <cell r="E834">
            <v>102075</v>
          </cell>
          <cell r="F834">
            <v>-1261780.3500000001</v>
          </cell>
        </row>
        <row r="835">
          <cell r="A835" t="str">
            <v>0702011221 Totale</v>
          </cell>
          <cell r="C835">
            <v>1</v>
          </cell>
          <cell r="D835">
            <v>1363855.35</v>
          </cell>
          <cell r="E835">
            <v>102075</v>
          </cell>
          <cell r="F835">
            <v>-1261780.3500000001</v>
          </cell>
        </row>
        <row r="836">
          <cell r="A836" t="str">
            <v>0702011222</v>
          </cell>
          <cell r="B836" t="str">
            <v>Da privato per assistenza in Hospice  (intraregionale)</v>
          </cell>
          <cell r="C836">
            <v>1</v>
          </cell>
          <cell r="D836">
            <v>15385.15</v>
          </cell>
          <cell r="E836">
            <v>0</v>
          </cell>
          <cell r="F836">
            <v>-15385.15</v>
          </cell>
        </row>
        <row r="837">
          <cell r="A837" t="str">
            <v>0702011222 Totale</v>
          </cell>
          <cell r="C837">
            <v>1</v>
          </cell>
          <cell r="D837">
            <v>15385.15</v>
          </cell>
          <cell r="E837">
            <v>0</v>
          </cell>
          <cell r="F837">
            <v>-15385.15</v>
          </cell>
        </row>
        <row r="838">
          <cell r="A838" t="str">
            <v>0702011224</v>
          </cell>
          <cell r="B838" t="str">
            <v>Assistenza Domiciliare Integrata da privato (intraregionale)</v>
          </cell>
          <cell r="C838">
            <v>1</v>
          </cell>
          <cell r="D838">
            <v>9970161.6000000015</v>
          </cell>
          <cell r="E838">
            <v>633181.88</v>
          </cell>
          <cell r="F838">
            <v>-9336979.7200000007</v>
          </cell>
        </row>
        <row r="839">
          <cell r="A839" t="str">
            <v>0702011224 Totale</v>
          </cell>
          <cell r="C839">
            <v>1</v>
          </cell>
          <cell r="D839">
            <v>9970161.6000000015</v>
          </cell>
          <cell r="E839">
            <v>633181.88</v>
          </cell>
          <cell r="F839">
            <v>-9336979.7200000007</v>
          </cell>
        </row>
        <row r="840">
          <cell r="A840" t="str">
            <v>0702011226</v>
          </cell>
          <cell r="B840" t="str">
            <v>Da privato accreditato per assistenza geriatrica per cittadini residenti acquistate in strutture fuori Regione (Centri Residenziali)</v>
          </cell>
          <cell r="C840">
            <v>1</v>
          </cell>
          <cell r="D840">
            <v>408387.68</v>
          </cell>
          <cell r="E840">
            <v>0</v>
          </cell>
          <cell r="F840">
            <v>-408387.68</v>
          </cell>
        </row>
        <row r="841">
          <cell r="A841" t="str">
            <v>0702011226 Totale</v>
          </cell>
          <cell r="C841">
            <v>1</v>
          </cell>
          <cell r="D841">
            <v>408387.68</v>
          </cell>
          <cell r="E841">
            <v>0</v>
          </cell>
          <cell r="F841">
            <v>-408387.68</v>
          </cell>
        </row>
        <row r="842">
          <cell r="A842" t="str">
            <v>0702011227</v>
          </cell>
          <cell r="B842" t="str">
            <v>Da privato accreditato per assistenza geriatrica per cittadini residenti acquistate in strutture fuori Regione (Residenze Sanitarie Assistite)</v>
          </cell>
          <cell r="C842">
            <v>1</v>
          </cell>
          <cell r="D842">
            <v>601.51</v>
          </cell>
          <cell r="E842">
            <v>0</v>
          </cell>
          <cell r="F842">
            <v>-601.51</v>
          </cell>
        </row>
        <row r="843">
          <cell r="A843" t="str">
            <v>0702011227 Totale</v>
          </cell>
          <cell r="C843">
            <v>1</v>
          </cell>
          <cell r="D843">
            <v>601.51</v>
          </cell>
          <cell r="E843">
            <v>0</v>
          </cell>
          <cell r="F843">
            <v>-601.51</v>
          </cell>
        </row>
        <row r="844">
          <cell r="A844" t="str">
            <v>0702011228</v>
          </cell>
          <cell r="B844" t="str">
            <v>Da privato per assistenza ai tossicodipendenti e alcolisti  (extraregionale)</v>
          </cell>
          <cell r="C844">
            <v>1</v>
          </cell>
          <cell r="D844">
            <v>1652396.9</v>
          </cell>
          <cell r="E844">
            <v>48486.17</v>
          </cell>
          <cell r="F844">
            <v>-1603910.73</v>
          </cell>
        </row>
        <row r="845">
          <cell r="A845" t="str">
            <v>0702011228 Totale</v>
          </cell>
          <cell r="C845">
            <v>1</v>
          </cell>
          <cell r="D845">
            <v>1652396.9</v>
          </cell>
          <cell r="E845">
            <v>48486.17</v>
          </cell>
          <cell r="F845">
            <v>-1603910.73</v>
          </cell>
        </row>
        <row r="846">
          <cell r="A846" t="str">
            <v>0702011229</v>
          </cell>
          <cell r="B846" t="str">
            <v>Assistenza in Hospice da privato (extraregionale)</v>
          </cell>
          <cell r="C846">
            <v>1</v>
          </cell>
          <cell r="D846">
            <v>37454.959999999999</v>
          </cell>
          <cell r="E846">
            <v>0</v>
          </cell>
          <cell r="F846">
            <v>-37454.959999999999</v>
          </cell>
        </row>
        <row r="847">
          <cell r="A847" t="str">
            <v>0702011229 Totale</v>
          </cell>
          <cell r="C847">
            <v>1</v>
          </cell>
          <cell r="D847">
            <v>37454.959999999999</v>
          </cell>
          <cell r="E847">
            <v>0</v>
          </cell>
          <cell r="F847">
            <v>-37454.959999999999</v>
          </cell>
        </row>
        <row r="848">
          <cell r="A848" t="str">
            <v>0702011301</v>
          </cell>
          <cell r="B848" t="str">
            <v>Compartecipazione al personale per attività libero professionale intramoenia - Area ospedaliera</v>
          </cell>
          <cell r="C848">
            <v>1</v>
          </cell>
          <cell r="D848">
            <v>105201.86</v>
          </cell>
          <cell r="E848">
            <v>0</v>
          </cell>
          <cell r="F848">
            <v>-105201.86</v>
          </cell>
        </row>
        <row r="849">
          <cell r="A849" t="str">
            <v>0702011301 Totale</v>
          </cell>
          <cell r="C849">
            <v>1</v>
          </cell>
          <cell r="D849">
            <v>105201.86</v>
          </cell>
          <cell r="E849">
            <v>0</v>
          </cell>
          <cell r="F849">
            <v>-105201.86</v>
          </cell>
        </row>
        <row r="850">
          <cell r="A850" t="str">
            <v>0702011304</v>
          </cell>
          <cell r="B850" t="str">
            <v>Compartecipazione al personale per attività libero professionale intramoenia - Area specialistica</v>
          </cell>
          <cell r="C850">
            <v>1</v>
          </cell>
          <cell r="D850">
            <v>3505046.72</v>
          </cell>
          <cell r="E850">
            <v>2168.4</v>
          </cell>
          <cell r="F850">
            <v>-3502878.3200000003</v>
          </cell>
        </row>
        <row r="851">
          <cell r="A851" t="str">
            <v>0702011304 Totale</v>
          </cell>
          <cell r="C851">
            <v>1</v>
          </cell>
          <cell r="D851">
            <v>3505046.72</v>
          </cell>
          <cell r="E851">
            <v>2168.4</v>
          </cell>
          <cell r="F851">
            <v>-3502878.3200000003</v>
          </cell>
        </row>
        <row r="852">
          <cell r="A852" t="str">
            <v>0702011310</v>
          </cell>
          <cell r="B852" t="str">
            <v>Compartecipazione al personale per attività libero professionale intramoenia - Consulenze (ex art. 55 c. 1 lett. c), d) ed ex art. 57-58)</v>
          </cell>
          <cell r="C852">
            <v>1</v>
          </cell>
          <cell r="D852">
            <v>38862.160000000003</v>
          </cell>
          <cell r="E852">
            <v>52.84</v>
          </cell>
          <cell r="F852">
            <v>-38809.320000000007</v>
          </cell>
        </row>
        <row r="853">
          <cell r="A853" t="str">
            <v>0702011310 Totale</v>
          </cell>
          <cell r="C853">
            <v>1</v>
          </cell>
          <cell r="D853">
            <v>38862.160000000003</v>
          </cell>
          <cell r="E853">
            <v>52.84</v>
          </cell>
          <cell r="F853">
            <v>-38809.320000000007</v>
          </cell>
        </row>
        <row r="854">
          <cell r="A854" t="str">
            <v>0702011316</v>
          </cell>
          <cell r="B854" t="str">
            <v>Compartecipazione al personale per attività libero professionale intramoenia - Altro</v>
          </cell>
          <cell r="C854">
            <v>1</v>
          </cell>
          <cell r="D854">
            <v>42089.039999999994</v>
          </cell>
          <cell r="E854">
            <v>0</v>
          </cell>
          <cell r="F854">
            <v>-42089.039999999994</v>
          </cell>
        </row>
        <row r="855">
          <cell r="A855" t="str">
            <v>0702011316 Totale</v>
          </cell>
          <cell r="C855">
            <v>1</v>
          </cell>
          <cell r="D855">
            <v>42089.039999999994</v>
          </cell>
          <cell r="E855">
            <v>0</v>
          </cell>
          <cell r="F855">
            <v>-42089.039999999994</v>
          </cell>
        </row>
        <row r="856">
          <cell r="A856" t="str">
            <v>0702011402</v>
          </cell>
          <cell r="B856" t="str">
            <v>Rimborsi per cure all'estero</v>
          </cell>
          <cell r="C856">
            <v>1</v>
          </cell>
          <cell r="D856">
            <v>1437.96</v>
          </cell>
          <cell r="E856">
            <v>0</v>
          </cell>
          <cell r="F856">
            <v>-1437.96</v>
          </cell>
        </row>
        <row r="857">
          <cell r="A857" t="str">
            <v>0702011402 Totale</v>
          </cell>
          <cell r="C857">
            <v>1</v>
          </cell>
          <cell r="D857">
            <v>1437.96</v>
          </cell>
          <cell r="E857">
            <v>0</v>
          </cell>
          <cell r="F857">
            <v>-1437.96</v>
          </cell>
        </row>
        <row r="858">
          <cell r="A858" t="str">
            <v>0702011404</v>
          </cell>
          <cell r="B858" t="str">
            <v>Contributi ad Agenzia Sanitaria Regionale ASR</v>
          </cell>
          <cell r="C858">
            <v>1</v>
          </cell>
          <cell r="D858">
            <v>1200</v>
          </cell>
          <cell r="E858">
            <v>0</v>
          </cell>
          <cell r="F858">
            <v>-1200</v>
          </cell>
        </row>
        <row r="859">
          <cell r="A859" t="str">
            <v>0702011404 Totale</v>
          </cell>
          <cell r="C859">
            <v>1</v>
          </cell>
          <cell r="D859">
            <v>1200</v>
          </cell>
          <cell r="E859">
            <v>0</v>
          </cell>
          <cell r="F859">
            <v>-1200</v>
          </cell>
        </row>
        <row r="860">
          <cell r="A860" t="str">
            <v>0702011407</v>
          </cell>
          <cell r="B860" t="str">
            <v>Quota 3,5% a servizi veterinari della regione D.lgs 432/98</v>
          </cell>
          <cell r="C860">
            <v>1</v>
          </cell>
          <cell r="D860">
            <v>8041.02</v>
          </cell>
          <cell r="E860">
            <v>0</v>
          </cell>
          <cell r="F860">
            <v>-8041.02</v>
          </cell>
        </row>
        <row r="861">
          <cell r="A861" t="str">
            <v>0702011407 Totale</v>
          </cell>
          <cell r="C861">
            <v>1</v>
          </cell>
          <cell r="D861">
            <v>8041.02</v>
          </cell>
          <cell r="E861">
            <v>0</v>
          </cell>
          <cell r="F861">
            <v>-8041.02</v>
          </cell>
        </row>
        <row r="862">
          <cell r="A862" t="str">
            <v>0702011408</v>
          </cell>
          <cell r="B862" t="str">
            <v>Quota 0,5% a laboratori nazionali D.lgs 432/98</v>
          </cell>
          <cell r="C862">
            <v>1</v>
          </cell>
          <cell r="D862">
            <v>1126.8499999999999</v>
          </cell>
          <cell r="E862">
            <v>0</v>
          </cell>
          <cell r="F862">
            <v>-1126.8499999999999</v>
          </cell>
        </row>
        <row r="863">
          <cell r="A863" t="str">
            <v>0702011408 Totale</v>
          </cell>
          <cell r="C863">
            <v>1</v>
          </cell>
          <cell r="D863">
            <v>1126.8499999999999</v>
          </cell>
          <cell r="E863">
            <v>0</v>
          </cell>
          <cell r="F863">
            <v>-1126.8499999999999</v>
          </cell>
        </row>
        <row r="864">
          <cell r="A864" t="str">
            <v>0702011410</v>
          </cell>
          <cell r="B864" t="str">
            <v>Sussidi nefropatici</v>
          </cell>
          <cell r="C864">
            <v>1</v>
          </cell>
          <cell r="D864">
            <v>170623.33000000002</v>
          </cell>
          <cell r="E864">
            <v>0</v>
          </cell>
          <cell r="F864">
            <v>-170623.33000000002</v>
          </cell>
        </row>
        <row r="865">
          <cell r="A865" t="str">
            <v>0702011410 Totale</v>
          </cell>
          <cell r="C865">
            <v>1</v>
          </cell>
          <cell r="D865">
            <v>170623.33000000002</v>
          </cell>
          <cell r="E865">
            <v>0</v>
          </cell>
          <cell r="F865">
            <v>-170623.33000000002</v>
          </cell>
        </row>
        <row r="866">
          <cell r="A866" t="str">
            <v>0702011411</v>
          </cell>
          <cell r="B866" t="str">
            <v>Contributi e sussidi per disabili psichici</v>
          </cell>
          <cell r="C866">
            <v>1</v>
          </cell>
          <cell r="D866">
            <v>270256.27</v>
          </cell>
          <cell r="E866">
            <v>1362.76</v>
          </cell>
          <cell r="F866">
            <v>-268893.51</v>
          </cell>
        </row>
        <row r="867">
          <cell r="A867" t="str">
            <v>0702011411 Totale</v>
          </cell>
          <cell r="C867">
            <v>1</v>
          </cell>
          <cell r="D867">
            <v>270256.27</v>
          </cell>
          <cell r="E867">
            <v>1362.76</v>
          </cell>
          <cell r="F867">
            <v>-268893.51</v>
          </cell>
        </row>
        <row r="868">
          <cell r="A868" t="str">
            <v>0702011412</v>
          </cell>
          <cell r="B868" t="str">
            <v>Altri rimborsi, assegni e contributi</v>
          </cell>
          <cell r="C868">
            <v>1</v>
          </cell>
          <cell r="D868">
            <v>387975.83999999997</v>
          </cell>
          <cell r="E868">
            <v>0</v>
          </cell>
          <cell r="F868">
            <v>-387975.83999999997</v>
          </cell>
        </row>
        <row r="869">
          <cell r="A869" t="str">
            <v>0702011412 Totale</v>
          </cell>
          <cell r="C869">
            <v>1</v>
          </cell>
          <cell r="D869">
            <v>387975.83999999997</v>
          </cell>
          <cell r="E869">
            <v>0</v>
          </cell>
          <cell r="F869">
            <v>-387975.83999999997</v>
          </cell>
        </row>
        <row r="870">
          <cell r="A870" t="str">
            <v>0702011413</v>
          </cell>
          <cell r="B870" t="str">
            <v>Rimborsi, assegni e contributi v/Aziende sanitarie pubbliche della Regione</v>
          </cell>
          <cell r="C870">
            <v>1</v>
          </cell>
          <cell r="D870">
            <v>5514.11</v>
          </cell>
          <cell r="E870">
            <v>0</v>
          </cell>
          <cell r="F870">
            <v>-5514.11</v>
          </cell>
        </row>
        <row r="871">
          <cell r="A871" t="str">
            <v>0702011413 Totale</v>
          </cell>
          <cell r="C871">
            <v>1</v>
          </cell>
          <cell r="D871">
            <v>5514.11</v>
          </cell>
          <cell r="E871">
            <v>0</v>
          </cell>
          <cell r="F871">
            <v>-5514.11</v>
          </cell>
        </row>
        <row r="872">
          <cell r="A872" t="str">
            <v>0702011501</v>
          </cell>
          <cell r="B872" t="str">
            <v>Consulenze sanitarie e sociosanitarie da Aziende sanitarie pubbliche della Regione</v>
          </cell>
          <cell r="C872">
            <v>1</v>
          </cell>
          <cell r="D872">
            <v>216598.07</v>
          </cell>
          <cell r="E872">
            <v>70.7</v>
          </cell>
          <cell r="F872">
            <v>-216527.37</v>
          </cell>
        </row>
        <row r="873">
          <cell r="A873" t="str">
            <v>0702011501 Totale</v>
          </cell>
          <cell r="C873">
            <v>1</v>
          </cell>
          <cell r="D873">
            <v>216598.07</v>
          </cell>
          <cell r="E873">
            <v>70.7</v>
          </cell>
          <cell r="F873">
            <v>-216527.37</v>
          </cell>
        </row>
        <row r="874">
          <cell r="A874" t="str">
            <v>0702011502</v>
          </cell>
          <cell r="B874" t="str">
            <v>Consulenze sanitarie e sociosanitarie da terzi - Altri soggetti pubblici</v>
          </cell>
          <cell r="C874">
            <v>1</v>
          </cell>
          <cell r="D874">
            <v>233797.94</v>
          </cell>
          <cell r="E874">
            <v>8570.7999999999993</v>
          </cell>
          <cell r="F874">
            <v>-225227.14</v>
          </cell>
        </row>
        <row r="875">
          <cell r="A875" t="str">
            <v>0702011502 Totale</v>
          </cell>
          <cell r="C875">
            <v>1</v>
          </cell>
          <cell r="D875">
            <v>233797.94</v>
          </cell>
          <cell r="E875">
            <v>8570.7999999999993</v>
          </cell>
          <cell r="F875">
            <v>-225227.14</v>
          </cell>
        </row>
        <row r="876">
          <cell r="A876" t="str">
            <v>0702011503</v>
          </cell>
          <cell r="B876" t="str">
            <v>Consulenze sanitarie da privato - articolo 55, comma 2, CCNL 8 giugno 2000</v>
          </cell>
          <cell r="C876">
            <v>1</v>
          </cell>
          <cell r="D876">
            <v>5254186.01</v>
          </cell>
          <cell r="E876">
            <v>556931.89</v>
          </cell>
          <cell r="F876">
            <v>-4697254.12</v>
          </cell>
        </row>
        <row r="877">
          <cell r="A877" t="str">
            <v>0702011503 Totale</v>
          </cell>
          <cell r="C877">
            <v>1</v>
          </cell>
          <cell r="D877">
            <v>5254186.01</v>
          </cell>
          <cell r="E877">
            <v>556931.89</v>
          </cell>
          <cell r="F877">
            <v>-4697254.12</v>
          </cell>
        </row>
        <row r="878">
          <cell r="A878" t="str">
            <v>0702011505</v>
          </cell>
          <cell r="B878" t="str">
            <v>Consulenze sanitarie e sociosanitarie da privato</v>
          </cell>
          <cell r="C878">
            <v>1</v>
          </cell>
          <cell r="D878">
            <v>403490.82999999996</v>
          </cell>
          <cell r="E878">
            <v>27480.44</v>
          </cell>
          <cell r="F878">
            <v>-376010.38999999996</v>
          </cell>
        </row>
        <row r="879">
          <cell r="A879" t="str">
            <v>0702011505 Totale</v>
          </cell>
          <cell r="C879">
            <v>1</v>
          </cell>
          <cell r="D879">
            <v>403490.82999999996</v>
          </cell>
          <cell r="E879">
            <v>27480.44</v>
          </cell>
          <cell r="F879">
            <v>-376010.38999999996</v>
          </cell>
        </row>
        <row r="880">
          <cell r="A880" t="str">
            <v>0702011509</v>
          </cell>
          <cell r="B880" t="str">
            <v>Collaborazioni coordinate e continuative sanitarie e sociosanitarie da privato</v>
          </cell>
          <cell r="C880">
            <v>1</v>
          </cell>
          <cell r="D880">
            <v>1285422.6600000001</v>
          </cell>
          <cell r="E880">
            <v>0</v>
          </cell>
          <cell r="F880">
            <v>-1285422.6600000001</v>
          </cell>
        </row>
        <row r="881">
          <cell r="A881" t="str">
            <v>0702011509 Totale</v>
          </cell>
          <cell r="C881">
            <v>1</v>
          </cell>
          <cell r="D881">
            <v>1285422.6600000001</v>
          </cell>
          <cell r="E881">
            <v>0</v>
          </cell>
          <cell r="F881">
            <v>-1285422.6600000001</v>
          </cell>
        </row>
        <row r="882">
          <cell r="A882" t="str">
            <v>0702011510</v>
          </cell>
          <cell r="B882" t="str">
            <v>Indennità a personale universitario - area sanitaria</v>
          </cell>
          <cell r="C882">
            <v>1</v>
          </cell>
          <cell r="D882">
            <v>532326.22</v>
          </cell>
          <cell r="E882">
            <v>0</v>
          </cell>
          <cell r="F882">
            <v>-532326.22</v>
          </cell>
        </row>
        <row r="883">
          <cell r="A883" t="str">
            <v>0702011510 Totale</v>
          </cell>
          <cell r="C883">
            <v>1</v>
          </cell>
          <cell r="D883">
            <v>532326.22</v>
          </cell>
          <cell r="E883">
            <v>0</v>
          </cell>
          <cell r="F883">
            <v>-532326.22</v>
          </cell>
        </row>
        <row r="884">
          <cell r="A884" t="str">
            <v>0702011511</v>
          </cell>
          <cell r="B884" t="str">
            <v>Lavoro interinale - area sanitaria</v>
          </cell>
          <cell r="C884">
            <v>1</v>
          </cell>
          <cell r="D884">
            <v>2543490.89</v>
          </cell>
          <cell r="E884">
            <v>2542.0099999999998</v>
          </cell>
          <cell r="F884">
            <v>-2540948.8800000004</v>
          </cell>
        </row>
        <row r="885">
          <cell r="A885" t="str">
            <v>0702011511 Totale</v>
          </cell>
          <cell r="C885">
            <v>1</v>
          </cell>
          <cell r="D885">
            <v>2543490.89</v>
          </cell>
          <cell r="E885">
            <v>2542.0099999999998</v>
          </cell>
          <cell r="F885">
            <v>-2540948.8800000004</v>
          </cell>
        </row>
        <row r="886">
          <cell r="A886" t="str">
            <v>0702011515</v>
          </cell>
          <cell r="B886" t="str">
            <v>Altre collaborazioni e prestazioni di lavoro - area sanitaria</v>
          </cell>
          <cell r="C886">
            <v>1</v>
          </cell>
          <cell r="D886">
            <v>8858.31</v>
          </cell>
          <cell r="E886">
            <v>0</v>
          </cell>
          <cell r="F886">
            <v>-8858.31</v>
          </cell>
        </row>
        <row r="887">
          <cell r="A887" t="str">
            <v>0702011515 Totale</v>
          </cell>
          <cell r="C887">
            <v>1</v>
          </cell>
          <cell r="D887">
            <v>8858.31</v>
          </cell>
          <cell r="E887">
            <v>0</v>
          </cell>
          <cell r="F887">
            <v>-8858.31</v>
          </cell>
        </row>
        <row r="888">
          <cell r="A888" t="str">
            <v>0702011516</v>
          </cell>
          <cell r="B888" t="str">
            <v>Personale tirocinante compresi oneri riflessi</v>
          </cell>
          <cell r="C888">
            <v>1</v>
          </cell>
          <cell r="D888">
            <v>9842.76</v>
          </cell>
          <cell r="E888">
            <v>0</v>
          </cell>
          <cell r="F888">
            <v>-9842.76</v>
          </cell>
        </row>
        <row r="889">
          <cell r="A889" t="str">
            <v>0702011516 Totale</v>
          </cell>
          <cell r="C889">
            <v>1</v>
          </cell>
          <cell r="D889">
            <v>9842.76</v>
          </cell>
          <cell r="E889">
            <v>0</v>
          </cell>
          <cell r="F889">
            <v>-9842.76</v>
          </cell>
        </row>
        <row r="890">
          <cell r="A890" t="str">
            <v>0702011522</v>
          </cell>
          <cell r="B890" t="str">
            <v>Rimborso oneri stipendiali personale sanitario in comando da aziende di altre Regioni (Extraregione)</v>
          </cell>
          <cell r="C890">
            <v>1</v>
          </cell>
          <cell r="D890">
            <v>8272.57</v>
          </cell>
          <cell r="E890">
            <v>0</v>
          </cell>
          <cell r="F890">
            <v>-8272.57</v>
          </cell>
        </row>
        <row r="891">
          <cell r="A891" t="str">
            <v>0702011522 Totale</v>
          </cell>
          <cell r="C891">
            <v>1</v>
          </cell>
          <cell r="D891">
            <v>8272.57</v>
          </cell>
          <cell r="E891">
            <v>0</v>
          </cell>
          <cell r="F891">
            <v>-8272.57</v>
          </cell>
        </row>
        <row r="892">
          <cell r="A892" t="str">
            <v>0702011604</v>
          </cell>
          <cell r="B892" t="str">
            <v>Altri servizi sanitari da privato</v>
          </cell>
          <cell r="C892">
            <v>1</v>
          </cell>
          <cell r="D892">
            <v>5478561.5999999996</v>
          </cell>
          <cell r="E892">
            <v>103604.41</v>
          </cell>
          <cell r="F892">
            <v>-5374957.1899999995</v>
          </cell>
        </row>
        <row r="893">
          <cell r="A893" t="str">
            <v>0702011604 Totale</v>
          </cell>
          <cell r="C893">
            <v>1</v>
          </cell>
          <cell r="D893">
            <v>5478561.5999999996</v>
          </cell>
          <cell r="E893">
            <v>103604.41</v>
          </cell>
          <cell r="F893">
            <v>-5374957.1899999995</v>
          </cell>
        </row>
        <row r="894">
          <cell r="A894" t="str">
            <v>0702020101</v>
          </cell>
          <cell r="B894" t="str">
            <v>Lavanderia</v>
          </cell>
          <cell r="C894">
            <v>1</v>
          </cell>
          <cell r="D894">
            <v>6874995.0800000001</v>
          </cell>
          <cell r="E894">
            <v>346120.2</v>
          </cell>
          <cell r="F894">
            <v>-6528874.8799999999</v>
          </cell>
        </row>
        <row r="895">
          <cell r="A895" t="str">
            <v>0702020101 Totale</v>
          </cell>
          <cell r="C895">
            <v>1</v>
          </cell>
          <cell r="D895">
            <v>6874995.0800000001</v>
          </cell>
          <cell r="E895">
            <v>346120.2</v>
          </cell>
          <cell r="F895">
            <v>-6528874.8799999999</v>
          </cell>
        </row>
        <row r="896">
          <cell r="A896" t="str">
            <v>0702020102</v>
          </cell>
          <cell r="B896" t="str">
            <v>Pulizia</v>
          </cell>
          <cell r="C896">
            <v>1</v>
          </cell>
          <cell r="D896">
            <v>8489073.9499999993</v>
          </cell>
          <cell r="E896">
            <v>0</v>
          </cell>
          <cell r="F896">
            <v>-8489073.9499999993</v>
          </cell>
        </row>
        <row r="897">
          <cell r="A897" t="str">
            <v>0702020102 Totale</v>
          </cell>
          <cell r="C897">
            <v>1</v>
          </cell>
          <cell r="D897">
            <v>8489073.9499999993</v>
          </cell>
          <cell r="E897">
            <v>0</v>
          </cell>
          <cell r="F897">
            <v>-8489073.9499999993</v>
          </cell>
        </row>
        <row r="898">
          <cell r="A898" t="str">
            <v>0702020104</v>
          </cell>
          <cell r="B898" t="str">
            <v>Riscaldamento</v>
          </cell>
          <cell r="C898">
            <v>1</v>
          </cell>
          <cell r="D898">
            <v>2641051.61</v>
          </cell>
          <cell r="E898">
            <v>0</v>
          </cell>
          <cell r="F898">
            <v>-2641051.61</v>
          </cell>
        </row>
        <row r="899">
          <cell r="A899" t="str">
            <v>0702020104 Totale</v>
          </cell>
          <cell r="C899">
            <v>1</v>
          </cell>
          <cell r="D899">
            <v>2641051.61</v>
          </cell>
          <cell r="E899">
            <v>0</v>
          </cell>
          <cell r="F899">
            <v>-2641051.61</v>
          </cell>
        </row>
        <row r="900">
          <cell r="A900" t="str">
            <v>0702020105</v>
          </cell>
          <cell r="B900" t="str">
            <v>Servizi di assistenza informatica</v>
          </cell>
          <cell r="C900">
            <v>1</v>
          </cell>
          <cell r="D900">
            <v>3755591.33</v>
          </cell>
          <cell r="E900">
            <v>55930.9</v>
          </cell>
          <cell r="F900">
            <v>-3699660.43</v>
          </cell>
        </row>
        <row r="901">
          <cell r="A901" t="str">
            <v>0702020105 Totale</v>
          </cell>
          <cell r="C901">
            <v>1</v>
          </cell>
          <cell r="D901">
            <v>3755591.33</v>
          </cell>
          <cell r="E901">
            <v>55930.9</v>
          </cell>
          <cell r="F901">
            <v>-3699660.43</v>
          </cell>
        </row>
        <row r="902">
          <cell r="A902" t="str">
            <v>0702020106</v>
          </cell>
          <cell r="B902" t="str">
            <v>Servizi trasporti (non sanitari)</v>
          </cell>
          <cell r="C902">
            <v>1</v>
          </cell>
          <cell r="D902">
            <v>275986.77</v>
          </cell>
          <cell r="E902">
            <v>9785.41</v>
          </cell>
          <cell r="F902">
            <v>-266201.36000000004</v>
          </cell>
        </row>
        <row r="903">
          <cell r="A903" t="str">
            <v>0702020106 Totale</v>
          </cell>
          <cell r="C903">
            <v>1</v>
          </cell>
          <cell r="D903">
            <v>275986.77</v>
          </cell>
          <cell r="E903">
            <v>9785.41</v>
          </cell>
          <cell r="F903">
            <v>-266201.36000000004</v>
          </cell>
        </row>
        <row r="904">
          <cell r="A904" t="str">
            <v>0702020108</v>
          </cell>
          <cell r="B904" t="str">
            <v>Smaltimento rifiuti sanitari speciali</v>
          </cell>
          <cell r="C904">
            <v>1</v>
          </cell>
          <cell r="D904">
            <v>2834608.83</v>
          </cell>
          <cell r="E904">
            <v>306284.43</v>
          </cell>
          <cell r="F904">
            <v>-2528324.4</v>
          </cell>
        </row>
        <row r="905">
          <cell r="A905" t="str">
            <v>0702020108 Totale</v>
          </cell>
          <cell r="C905">
            <v>1</v>
          </cell>
          <cell r="D905">
            <v>2834608.83</v>
          </cell>
          <cell r="E905">
            <v>306284.43</v>
          </cell>
          <cell r="F905">
            <v>-2528324.4</v>
          </cell>
        </row>
        <row r="906">
          <cell r="A906" t="str">
            <v>0702020109</v>
          </cell>
          <cell r="B906" t="str">
            <v>Utenze telefoniche</v>
          </cell>
          <cell r="C906">
            <v>1</v>
          </cell>
          <cell r="D906">
            <v>781204.87</v>
          </cell>
          <cell r="E906">
            <v>3845.12</v>
          </cell>
          <cell r="F906">
            <v>-777359.75</v>
          </cell>
        </row>
        <row r="907">
          <cell r="A907" t="str">
            <v>0702020109 Totale</v>
          </cell>
          <cell r="C907">
            <v>1</v>
          </cell>
          <cell r="D907">
            <v>781204.87</v>
          </cell>
          <cell r="E907">
            <v>3845.12</v>
          </cell>
          <cell r="F907">
            <v>-777359.75</v>
          </cell>
        </row>
        <row r="908">
          <cell r="A908" t="str">
            <v>0702020110</v>
          </cell>
          <cell r="B908" t="str">
            <v>Utenze elettricità</v>
          </cell>
          <cell r="C908">
            <v>1</v>
          </cell>
          <cell r="D908">
            <v>7366159.5700000003</v>
          </cell>
          <cell r="E908">
            <v>66484.540000000008</v>
          </cell>
          <cell r="F908">
            <v>-7299675.0300000003</v>
          </cell>
        </row>
        <row r="909">
          <cell r="A909" t="str">
            <v>0702020110 Totale</v>
          </cell>
          <cell r="C909">
            <v>1</v>
          </cell>
          <cell r="D909">
            <v>7366159.5700000003</v>
          </cell>
          <cell r="E909">
            <v>66484.540000000008</v>
          </cell>
          <cell r="F909">
            <v>-7299675.0300000003</v>
          </cell>
        </row>
        <row r="910">
          <cell r="A910" t="str">
            <v>0702020111</v>
          </cell>
          <cell r="B910" t="str">
            <v>Altre utenze</v>
          </cell>
          <cell r="C910">
            <v>1</v>
          </cell>
          <cell r="D910">
            <v>592873.48</v>
          </cell>
          <cell r="E910">
            <v>171.75</v>
          </cell>
          <cell r="F910">
            <v>-592701.73</v>
          </cell>
        </row>
        <row r="911">
          <cell r="A911" t="str">
            <v>0702020111 Totale</v>
          </cell>
          <cell r="C911">
            <v>1</v>
          </cell>
          <cell r="D911">
            <v>592873.48</v>
          </cell>
          <cell r="E911">
            <v>171.75</v>
          </cell>
          <cell r="F911">
            <v>-592701.73</v>
          </cell>
        </row>
        <row r="912">
          <cell r="A912" t="str">
            <v>0702020112</v>
          </cell>
          <cell r="B912" t="str">
            <v>Premi di assicurazione - R.C. Professionale</v>
          </cell>
          <cell r="C912">
            <v>1</v>
          </cell>
          <cell r="D912">
            <v>7324164.4900000002</v>
          </cell>
          <cell r="E912">
            <v>0</v>
          </cell>
          <cell r="F912">
            <v>-7324164.4900000002</v>
          </cell>
        </row>
        <row r="913">
          <cell r="A913" t="str">
            <v>0702020112 Totale</v>
          </cell>
          <cell r="C913">
            <v>1</v>
          </cell>
          <cell r="D913">
            <v>7324164.4900000002</v>
          </cell>
          <cell r="E913">
            <v>0</v>
          </cell>
          <cell r="F913">
            <v>-7324164.4900000002</v>
          </cell>
        </row>
        <row r="914">
          <cell r="A914" t="str">
            <v>0702020113</v>
          </cell>
          <cell r="B914" t="str">
            <v>Premi di assicurazione per rischi su immobili</v>
          </cell>
          <cell r="C914">
            <v>1</v>
          </cell>
          <cell r="D914">
            <v>271060</v>
          </cell>
          <cell r="E914">
            <v>0</v>
          </cell>
          <cell r="F914">
            <v>-271060</v>
          </cell>
        </row>
        <row r="915">
          <cell r="A915" t="str">
            <v>0702020113 Totale</v>
          </cell>
          <cell r="C915">
            <v>1</v>
          </cell>
          <cell r="D915">
            <v>271060</v>
          </cell>
          <cell r="E915">
            <v>0</v>
          </cell>
          <cell r="F915">
            <v>-271060</v>
          </cell>
        </row>
        <row r="916">
          <cell r="A916" t="str">
            <v>0702020114</v>
          </cell>
          <cell r="B916" t="str">
            <v>Premi di assicurazione RC automezzi</v>
          </cell>
          <cell r="C916">
            <v>1</v>
          </cell>
          <cell r="D916">
            <v>58991.66</v>
          </cell>
          <cell r="E916">
            <v>0</v>
          </cell>
          <cell r="F916">
            <v>-58991.66</v>
          </cell>
        </row>
        <row r="917">
          <cell r="A917" t="str">
            <v>0702020114 Totale</v>
          </cell>
          <cell r="C917">
            <v>1</v>
          </cell>
          <cell r="D917">
            <v>58991.66</v>
          </cell>
          <cell r="E917">
            <v>0</v>
          </cell>
          <cell r="F917">
            <v>-58991.66</v>
          </cell>
        </row>
        <row r="918">
          <cell r="A918" t="str">
            <v>0702020115</v>
          </cell>
          <cell r="B918" t="str">
            <v>Premi di assicurazione altri premi di assicurazione</v>
          </cell>
          <cell r="C918">
            <v>1</v>
          </cell>
          <cell r="D918">
            <v>369030.63</v>
          </cell>
          <cell r="E918">
            <v>0</v>
          </cell>
          <cell r="F918">
            <v>-369030.63</v>
          </cell>
        </row>
        <row r="919">
          <cell r="A919" t="str">
            <v>0702020115 Totale</v>
          </cell>
          <cell r="C919">
            <v>1</v>
          </cell>
          <cell r="D919">
            <v>369030.63</v>
          </cell>
          <cell r="E919">
            <v>0</v>
          </cell>
          <cell r="F919">
            <v>-369030.63</v>
          </cell>
        </row>
        <row r="920">
          <cell r="A920" t="str">
            <v>0702020118</v>
          </cell>
          <cell r="B920" t="str">
            <v>Servizio di vigilanza e sicurezza</v>
          </cell>
          <cell r="C920">
            <v>1</v>
          </cell>
          <cell r="D920">
            <v>5236234.3599999994</v>
          </cell>
          <cell r="E920">
            <v>0</v>
          </cell>
          <cell r="F920">
            <v>-5236234.3599999994</v>
          </cell>
        </row>
        <row r="921">
          <cell r="A921" t="str">
            <v>0702020118 Totale</v>
          </cell>
          <cell r="C921">
            <v>1</v>
          </cell>
          <cell r="D921">
            <v>5236234.3599999994</v>
          </cell>
          <cell r="E921">
            <v>0</v>
          </cell>
          <cell r="F921">
            <v>-5236234.3599999994</v>
          </cell>
        </row>
        <row r="922">
          <cell r="A922" t="str">
            <v>0702020119</v>
          </cell>
          <cell r="B922" t="str">
            <v>Altri servizi appaltati</v>
          </cell>
          <cell r="C922">
            <v>1</v>
          </cell>
          <cell r="D922">
            <v>12982661.85</v>
          </cell>
          <cell r="E922">
            <v>33050.590000000004</v>
          </cell>
          <cell r="F922">
            <v>-12949611.26</v>
          </cell>
        </row>
        <row r="923">
          <cell r="A923" t="str">
            <v>0702020119 Totale</v>
          </cell>
          <cell r="C923">
            <v>1</v>
          </cell>
          <cell r="D923">
            <v>12982661.85</v>
          </cell>
          <cell r="E923">
            <v>33050.590000000004</v>
          </cell>
          <cell r="F923">
            <v>-12949611.26</v>
          </cell>
        </row>
        <row r="924">
          <cell r="A924" t="str">
            <v>0702020121</v>
          </cell>
          <cell r="B924" t="str">
            <v>Spese postali</v>
          </cell>
          <cell r="C924">
            <v>1</v>
          </cell>
          <cell r="D924">
            <v>743135.88</v>
          </cell>
          <cell r="E924">
            <v>254902.39999999999</v>
          </cell>
          <cell r="F924">
            <v>-488233.48</v>
          </cell>
        </row>
        <row r="925">
          <cell r="A925" t="str">
            <v>0702020121 Totale</v>
          </cell>
          <cell r="C925">
            <v>1</v>
          </cell>
          <cell r="D925">
            <v>743135.88</v>
          </cell>
          <cell r="E925">
            <v>254902.39999999999</v>
          </cell>
          <cell r="F925">
            <v>-488233.48</v>
          </cell>
        </row>
        <row r="926">
          <cell r="A926" t="str">
            <v>0702020122</v>
          </cell>
          <cell r="B926" t="str">
            <v>Quote per spese condominiali</v>
          </cell>
          <cell r="C926">
            <v>1</v>
          </cell>
          <cell r="D926">
            <v>34320.61</v>
          </cell>
          <cell r="E926">
            <v>0</v>
          </cell>
          <cell r="F926">
            <v>-34320.61</v>
          </cell>
        </row>
        <row r="927">
          <cell r="A927" t="str">
            <v>0702020122 Totale</v>
          </cell>
          <cell r="C927">
            <v>1</v>
          </cell>
          <cell r="D927">
            <v>34320.61</v>
          </cell>
          <cell r="E927">
            <v>0</v>
          </cell>
          <cell r="F927">
            <v>-34320.61</v>
          </cell>
        </row>
        <row r="928">
          <cell r="A928" t="str">
            <v>0702020123</v>
          </cell>
          <cell r="B928" t="str">
            <v>Spese legali</v>
          </cell>
          <cell r="C928">
            <v>1</v>
          </cell>
          <cell r="D928">
            <v>348158.41000000003</v>
          </cell>
          <cell r="E928">
            <v>28966.83</v>
          </cell>
          <cell r="F928">
            <v>-319191.58</v>
          </cell>
        </row>
        <row r="929">
          <cell r="A929" t="str">
            <v>0702020123 Totale</v>
          </cell>
          <cell r="C929">
            <v>1</v>
          </cell>
          <cell r="D929">
            <v>348158.41000000003</v>
          </cell>
          <cell r="E929">
            <v>28966.83</v>
          </cell>
          <cell r="F929">
            <v>-319191.58</v>
          </cell>
        </row>
        <row r="930">
          <cell r="A930" t="str">
            <v>0702020124</v>
          </cell>
          <cell r="B930" t="str">
            <v>Bolli e marchi</v>
          </cell>
          <cell r="C930">
            <v>1</v>
          </cell>
          <cell r="D930">
            <v>64</v>
          </cell>
          <cell r="E930">
            <v>0</v>
          </cell>
          <cell r="F930">
            <v>-64</v>
          </cell>
        </row>
        <row r="931">
          <cell r="A931" t="str">
            <v>0702020124 Totale</v>
          </cell>
          <cell r="C931">
            <v>1</v>
          </cell>
          <cell r="D931">
            <v>64</v>
          </cell>
          <cell r="E931">
            <v>0</v>
          </cell>
          <cell r="F931">
            <v>-64</v>
          </cell>
        </row>
        <row r="932">
          <cell r="A932" t="str">
            <v>0702020125</v>
          </cell>
          <cell r="B932" t="str">
            <v>Abbonamenti, riviste e libri</v>
          </cell>
          <cell r="C932">
            <v>1</v>
          </cell>
          <cell r="D932">
            <v>5052.1499999999996</v>
          </cell>
          <cell r="E932">
            <v>0</v>
          </cell>
          <cell r="F932">
            <v>-5052.1499999999996</v>
          </cell>
        </row>
        <row r="933">
          <cell r="A933" t="str">
            <v>0702020125 Totale</v>
          </cell>
          <cell r="C933">
            <v>1</v>
          </cell>
          <cell r="D933">
            <v>5052.1499999999996</v>
          </cell>
          <cell r="E933">
            <v>0</v>
          </cell>
          <cell r="F933">
            <v>-5052.1499999999996</v>
          </cell>
        </row>
        <row r="934">
          <cell r="A934" t="str">
            <v>0702020137</v>
          </cell>
          <cell r="B934" t="str">
            <v>Mensa degenti</v>
          </cell>
          <cell r="C934">
            <v>1</v>
          </cell>
          <cell r="D934">
            <v>5328371.2300000004</v>
          </cell>
          <cell r="E934">
            <v>0</v>
          </cell>
          <cell r="F934">
            <v>-5328371.2300000004</v>
          </cell>
        </row>
        <row r="935">
          <cell r="A935" t="str">
            <v>0702020137 Totale</v>
          </cell>
          <cell r="C935">
            <v>1</v>
          </cell>
          <cell r="D935">
            <v>5328371.2300000004</v>
          </cell>
          <cell r="E935">
            <v>0</v>
          </cell>
          <cell r="F935">
            <v>-5328371.2300000004</v>
          </cell>
        </row>
        <row r="936">
          <cell r="A936" t="str">
            <v>0702020138</v>
          </cell>
          <cell r="B936" t="str">
            <v>Mensa dipendenti</v>
          </cell>
          <cell r="C936">
            <v>1</v>
          </cell>
          <cell r="D936">
            <v>559741.93000000005</v>
          </cell>
          <cell r="E936">
            <v>0</v>
          </cell>
          <cell r="F936">
            <v>-559741.93000000005</v>
          </cell>
        </row>
        <row r="937">
          <cell r="A937" t="str">
            <v>0702020138 Totale</v>
          </cell>
          <cell r="C937">
            <v>1</v>
          </cell>
          <cell r="D937">
            <v>559741.93000000005</v>
          </cell>
          <cell r="E937">
            <v>0</v>
          </cell>
          <cell r="F937">
            <v>-559741.93000000005</v>
          </cell>
        </row>
        <row r="938">
          <cell r="A938" t="str">
            <v>0702020203</v>
          </cell>
          <cell r="B938" t="str">
            <v>Consulenze amministrative e fiscali</v>
          </cell>
          <cell r="C938">
            <v>1</v>
          </cell>
          <cell r="D938">
            <v>10394.400000000001</v>
          </cell>
          <cell r="E938">
            <v>0</v>
          </cell>
          <cell r="F938">
            <v>-10394.400000000001</v>
          </cell>
        </row>
        <row r="939">
          <cell r="A939" t="str">
            <v>0702020203 Totale</v>
          </cell>
          <cell r="C939">
            <v>1</v>
          </cell>
          <cell r="D939">
            <v>10394.400000000001</v>
          </cell>
          <cell r="E939">
            <v>0</v>
          </cell>
          <cell r="F939">
            <v>-10394.400000000001</v>
          </cell>
        </row>
        <row r="940">
          <cell r="A940" t="str">
            <v>0702020204</v>
          </cell>
          <cell r="B940" t="str">
            <v>Consulenze tecniche</v>
          </cell>
          <cell r="C940">
            <v>1</v>
          </cell>
          <cell r="D940">
            <v>173855.95</v>
          </cell>
          <cell r="E940">
            <v>0</v>
          </cell>
          <cell r="F940">
            <v>-173855.95</v>
          </cell>
        </row>
        <row r="941">
          <cell r="A941" t="str">
            <v>0702020204 Totale</v>
          </cell>
          <cell r="C941">
            <v>1</v>
          </cell>
          <cell r="D941">
            <v>173855.95</v>
          </cell>
          <cell r="E941">
            <v>0</v>
          </cell>
          <cell r="F941">
            <v>-173855.95</v>
          </cell>
        </row>
        <row r="942">
          <cell r="A942" t="str">
            <v>0702020205</v>
          </cell>
          <cell r="B942" t="str">
            <v>Consulenze legali</v>
          </cell>
          <cell r="C942">
            <v>1</v>
          </cell>
          <cell r="D942">
            <v>4942.4399999999996</v>
          </cell>
          <cell r="E942">
            <v>1753.62</v>
          </cell>
          <cell r="F942">
            <v>-3188.8199999999997</v>
          </cell>
        </row>
        <row r="943">
          <cell r="A943" t="str">
            <v>0702020205 Totale</v>
          </cell>
          <cell r="C943">
            <v>1</v>
          </cell>
          <cell r="D943">
            <v>4942.4399999999996</v>
          </cell>
          <cell r="E943">
            <v>1753.62</v>
          </cell>
          <cell r="F943">
            <v>-3188.8199999999997</v>
          </cell>
        </row>
        <row r="944">
          <cell r="A944" t="str">
            <v>0702020215</v>
          </cell>
          <cell r="B944" t="str">
            <v>Collaborazioni coordinate e continuative non sanitarie da privato - ruolo amministrativo</v>
          </cell>
          <cell r="C944">
            <v>1</v>
          </cell>
          <cell r="D944">
            <v>52218.61</v>
          </cell>
          <cell r="E944">
            <v>0</v>
          </cell>
          <cell r="F944">
            <v>-52218.61</v>
          </cell>
        </row>
        <row r="945">
          <cell r="A945" t="str">
            <v>0702020215 Totale</v>
          </cell>
          <cell r="C945">
            <v>1</v>
          </cell>
          <cell r="D945">
            <v>52218.61</v>
          </cell>
          <cell r="E945">
            <v>0</v>
          </cell>
          <cell r="F945">
            <v>-52218.61</v>
          </cell>
        </row>
        <row r="946">
          <cell r="A946" t="str">
            <v>0702020222</v>
          </cell>
          <cell r="B946" t="str">
            <v>Altre collaborazioni e prestazioni di lavoro - area non sanitaria</v>
          </cell>
          <cell r="C946">
            <v>1</v>
          </cell>
          <cell r="D946">
            <v>354.2</v>
          </cell>
          <cell r="E946">
            <v>0</v>
          </cell>
          <cell r="F946">
            <v>-354.2</v>
          </cell>
        </row>
        <row r="947">
          <cell r="A947" t="str">
            <v>0702020222 Totale</v>
          </cell>
          <cell r="C947">
            <v>1</v>
          </cell>
          <cell r="D947">
            <v>354.2</v>
          </cell>
          <cell r="E947">
            <v>0</v>
          </cell>
          <cell r="F947">
            <v>-354.2</v>
          </cell>
        </row>
        <row r="948">
          <cell r="A948" t="str">
            <v>0702020223</v>
          </cell>
          <cell r="B948" t="str">
            <v>Personale religioso adibito a mansioni non sanitarie</v>
          </cell>
          <cell r="C948">
            <v>1</v>
          </cell>
          <cell r="D948">
            <v>156554.51</v>
          </cell>
          <cell r="E948">
            <v>0</v>
          </cell>
          <cell r="F948">
            <v>-156554.51</v>
          </cell>
        </row>
        <row r="949">
          <cell r="A949" t="str">
            <v>0702020223 Totale</v>
          </cell>
          <cell r="C949">
            <v>1</v>
          </cell>
          <cell r="D949">
            <v>156554.51</v>
          </cell>
          <cell r="E949">
            <v>0</v>
          </cell>
          <cell r="F949">
            <v>-156554.51</v>
          </cell>
        </row>
        <row r="950">
          <cell r="A950" t="str">
            <v>0702020226</v>
          </cell>
          <cell r="B950" t="str">
            <v>Rimborso oneri stipendiali personale non sanitario in comando da Regione, soggetti pubblici e da Università</v>
          </cell>
          <cell r="C950">
            <v>1</v>
          </cell>
          <cell r="D950">
            <v>10375.07</v>
          </cell>
          <cell r="E950">
            <v>0</v>
          </cell>
          <cell r="F950">
            <v>-10375.07</v>
          </cell>
        </row>
        <row r="951">
          <cell r="A951" t="str">
            <v>0702020226 Totale</v>
          </cell>
          <cell r="C951">
            <v>1</v>
          </cell>
          <cell r="D951">
            <v>10375.07</v>
          </cell>
          <cell r="E951">
            <v>0</v>
          </cell>
          <cell r="F951">
            <v>-10375.07</v>
          </cell>
        </row>
        <row r="952">
          <cell r="A952" t="str">
            <v>0702020301</v>
          </cell>
          <cell r="B952" t="str">
            <v>Formazione (esternalizzata e non) da pubblico</v>
          </cell>
          <cell r="C952">
            <v>1</v>
          </cell>
          <cell r="D952">
            <v>58105.009999999995</v>
          </cell>
          <cell r="E952">
            <v>0</v>
          </cell>
          <cell r="F952">
            <v>-58105.009999999995</v>
          </cell>
        </row>
        <row r="953">
          <cell r="A953" t="str">
            <v>0702020301 Totale</v>
          </cell>
          <cell r="C953">
            <v>1</v>
          </cell>
          <cell r="D953">
            <v>58105.009999999995</v>
          </cell>
          <cell r="E953">
            <v>0</v>
          </cell>
          <cell r="F953">
            <v>-58105.009999999995</v>
          </cell>
        </row>
        <row r="954">
          <cell r="A954" t="str">
            <v>0702020302</v>
          </cell>
          <cell r="B954" t="str">
            <v>Formazione (esternalizzata e non) da privato</v>
          </cell>
          <cell r="C954">
            <v>1</v>
          </cell>
          <cell r="D954">
            <v>593084.31000000006</v>
          </cell>
          <cell r="E954">
            <v>33584</v>
          </cell>
          <cell r="F954">
            <v>-559500.31000000006</v>
          </cell>
        </row>
        <row r="955">
          <cell r="A955" t="str">
            <v>0702020302 Totale</v>
          </cell>
          <cell r="C955">
            <v>1</v>
          </cell>
          <cell r="D955">
            <v>593084.31000000006</v>
          </cell>
          <cell r="E955">
            <v>33584</v>
          </cell>
          <cell r="F955">
            <v>-559500.31000000006</v>
          </cell>
        </row>
        <row r="956">
          <cell r="A956" t="str">
            <v>0703010101</v>
          </cell>
          <cell r="B956" t="str">
            <v>Manutenzione e riparazione ai fabbricati e loro pertinenze immobili istituzionali o indisponibili</v>
          </cell>
          <cell r="C956">
            <v>1</v>
          </cell>
          <cell r="D956">
            <v>10067368.119999999</v>
          </cell>
          <cell r="E956">
            <v>218344.82</v>
          </cell>
          <cell r="F956">
            <v>-9849023.2999999989</v>
          </cell>
        </row>
        <row r="957">
          <cell r="A957" t="str">
            <v>0703010101 Totale</v>
          </cell>
          <cell r="C957">
            <v>1</v>
          </cell>
          <cell r="D957">
            <v>10067368.119999999</v>
          </cell>
          <cell r="E957">
            <v>218344.82</v>
          </cell>
          <cell r="F957">
            <v>-9849023.2999999989</v>
          </cell>
        </row>
        <row r="958">
          <cell r="A958" t="str">
            <v>070303010101</v>
          </cell>
          <cell r="B958" t="str">
            <v>(P) - Manutenzione e riparazione alle attrezzature sanitarie e scientifiche</v>
          </cell>
          <cell r="C958">
            <v>1</v>
          </cell>
          <cell r="D958">
            <v>1114170.21</v>
          </cell>
          <cell r="E958">
            <v>11075.6</v>
          </cell>
          <cell r="F958">
            <v>-1103094.6099999999</v>
          </cell>
        </row>
        <row r="959">
          <cell r="A959" t="str">
            <v>070303010101 Totale</v>
          </cell>
          <cell r="C959">
            <v>1</v>
          </cell>
          <cell r="D959">
            <v>1114170.21</v>
          </cell>
          <cell r="E959">
            <v>11075.6</v>
          </cell>
          <cell r="F959">
            <v>-1103094.6099999999</v>
          </cell>
        </row>
        <row r="960">
          <cell r="A960" t="str">
            <v>070303010102</v>
          </cell>
          <cell r="B960" t="str">
            <v>(P) - Manutenzione e riparazione alle attrezzature in service</v>
          </cell>
          <cell r="C960">
            <v>1</v>
          </cell>
          <cell r="D960">
            <v>2198272.3199999998</v>
          </cell>
          <cell r="E960">
            <v>38398.879999999997</v>
          </cell>
          <cell r="F960">
            <v>-2159873.44</v>
          </cell>
        </row>
        <row r="961">
          <cell r="A961" t="str">
            <v>070303010102 Totale</v>
          </cell>
          <cell r="C961">
            <v>1</v>
          </cell>
          <cell r="D961">
            <v>2198272.3199999998</v>
          </cell>
          <cell r="E961">
            <v>38398.879999999997</v>
          </cell>
          <cell r="F961">
            <v>-2159873.44</v>
          </cell>
        </row>
        <row r="962">
          <cell r="A962" t="str">
            <v>070303010103</v>
          </cell>
          <cell r="B962" t="str">
            <v>(P) - Manutenzione e riparazione alle attrezzature - Global service</v>
          </cell>
          <cell r="C962">
            <v>1</v>
          </cell>
          <cell r="D962">
            <v>6168230.6200000001</v>
          </cell>
          <cell r="E962">
            <v>297631.90000000002</v>
          </cell>
          <cell r="F962">
            <v>-5870598.7199999997</v>
          </cell>
        </row>
        <row r="963">
          <cell r="A963" t="str">
            <v>070303010103 Totale</v>
          </cell>
          <cell r="C963">
            <v>1</v>
          </cell>
          <cell r="D963">
            <v>6168230.6200000001</v>
          </cell>
          <cell r="E963">
            <v>297631.90000000002</v>
          </cell>
          <cell r="F963">
            <v>-5870598.7199999997</v>
          </cell>
        </row>
        <row r="964">
          <cell r="A964" t="str">
            <v>0703050101</v>
          </cell>
          <cell r="B964" t="str">
            <v>Manutenzione e riparazione agli automezzi</v>
          </cell>
          <cell r="C964">
            <v>1</v>
          </cell>
          <cell r="D964">
            <v>111243.73</v>
          </cell>
          <cell r="E964">
            <v>128.62</v>
          </cell>
          <cell r="F964">
            <v>-111115.11</v>
          </cell>
        </row>
        <row r="965">
          <cell r="A965" t="str">
            <v>0703050101 Totale</v>
          </cell>
          <cell r="C965">
            <v>1</v>
          </cell>
          <cell r="D965">
            <v>111243.73</v>
          </cell>
          <cell r="E965">
            <v>128.62</v>
          </cell>
          <cell r="F965">
            <v>-111115.11</v>
          </cell>
        </row>
        <row r="966">
          <cell r="A966" t="str">
            <v>0703060101</v>
          </cell>
          <cell r="B966" t="str">
            <v>Altre manutenzioni e riparazioni</v>
          </cell>
          <cell r="C966">
            <v>1</v>
          </cell>
          <cell r="D966">
            <v>1297218.7000000002</v>
          </cell>
          <cell r="E966">
            <v>38398.949999999997</v>
          </cell>
          <cell r="F966">
            <v>-1258819.7500000002</v>
          </cell>
        </row>
        <row r="967">
          <cell r="A967" t="str">
            <v>0703060101 Totale</v>
          </cell>
          <cell r="C967">
            <v>1</v>
          </cell>
          <cell r="D967">
            <v>1297218.7000000002</v>
          </cell>
          <cell r="E967">
            <v>38398.949999999997</v>
          </cell>
          <cell r="F967">
            <v>-1258819.7500000002</v>
          </cell>
        </row>
        <row r="968">
          <cell r="A968" t="str">
            <v>0704010101</v>
          </cell>
          <cell r="B968" t="str">
            <v xml:space="preserve">Fitti passivi </v>
          </cell>
          <cell r="C968">
            <v>1</v>
          </cell>
          <cell r="D968">
            <v>1808669.0999999999</v>
          </cell>
          <cell r="E968">
            <v>8397.1200000000008</v>
          </cell>
          <cell r="F968">
            <v>-1800271.9799999997</v>
          </cell>
        </row>
        <row r="969">
          <cell r="A969" t="str">
            <v>0704010101 Totale</v>
          </cell>
          <cell r="C969">
            <v>1</v>
          </cell>
          <cell r="D969">
            <v>1808669.0999999999</v>
          </cell>
          <cell r="E969">
            <v>8397.1200000000008</v>
          </cell>
          <cell r="F969">
            <v>-1800271.9799999997</v>
          </cell>
        </row>
        <row r="970">
          <cell r="A970" t="str">
            <v>0704020102</v>
          </cell>
          <cell r="B970" t="str">
            <v>Canoni di noleggio - area sanitaria - attrezzature sanitarie</v>
          </cell>
          <cell r="C970">
            <v>1</v>
          </cell>
          <cell r="D970">
            <v>7915148.21</v>
          </cell>
          <cell r="E970">
            <v>138308.30000000002</v>
          </cell>
          <cell r="F970">
            <v>-7776839.9100000001</v>
          </cell>
        </row>
        <row r="971">
          <cell r="A971" t="str">
            <v>0704020102 Totale</v>
          </cell>
          <cell r="C971">
            <v>1</v>
          </cell>
          <cell r="D971">
            <v>7915148.21</v>
          </cell>
          <cell r="E971">
            <v>138308.30000000002</v>
          </cell>
          <cell r="F971">
            <v>-7776839.9100000001</v>
          </cell>
        </row>
        <row r="972">
          <cell r="A972" t="str">
            <v>0704020103</v>
          </cell>
          <cell r="B972" t="str">
            <v>Altri canoni di noleggio  area sanitaria</v>
          </cell>
          <cell r="C972">
            <v>1</v>
          </cell>
          <cell r="D972">
            <v>748997.13</v>
          </cell>
          <cell r="E972">
            <v>0</v>
          </cell>
          <cell r="F972">
            <v>-748997.13</v>
          </cell>
        </row>
        <row r="973">
          <cell r="A973" t="str">
            <v>0704020103 Totale</v>
          </cell>
          <cell r="C973">
            <v>1</v>
          </cell>
          <cell r="D973">
            <v>748997.13</v>
          </cell>
          <cell r="E973">
            <v>0</v>
          </cell>
          <cell r="F973">
            <v>-748997.13</v>
          </cell>
        </row>
        <row r="974">
          <cell r="A974" t="str">
            <v>0704020201</v>
          </cell>
          <cell r="B974" t="str">
            <v>Canoni di noleggio - area non sanitaria - automezzi non sanitari</v>
          </cell>
          <cell r="C974">
            <v>1</v>
          </cell>
          <cell r="D974">
            <v>372389.94</v>
          </cell>
          <cell r="E974">
            <v>52401.18</v>
          </cell>
          <cell r="F974">
            <v>-319988.76</v>
          </cell>
        </row>
        <row r="975">
          <cell r="A975" t="str">
            <v>0704020201 Totale</v>
          </cell>
          <cell r="C975">
            <v>1</v>
          </cell>
          <cell r="D975">
            <v>372389.94</v>
          </cell>
          <cell r="E975">
            <v>52401.18</v>
          </cell>
          <cell r="F975">
            <v>-319988.76</v>
          </cell>
        </row>
        <row r="976">
          <cell r="A976" t="str">
            <v>0704020202</v>
          </cell>
          <cell r="B976" t="str">
            <v>Canoni di noleggio - area non sanitaria - attrezzature non sanitarie</v>
          </cell>
          <cell r="C976">
            <v>1</v>
          </cell>
          <cell r="D976">
            <v>256819.78</v>
          </cell>
          <cell r="E976">
            <v>2806</v>
          </cell>
          <cell r="F976">
            <v>-254013.78</v>
          </cell>
        </row>
        <row r="977">
          <cell r="A977" t="str">
            <v>0704020202 Totale</v>
          </cell>
          <cell r="C977">
            <v>1</v>
          </cell>
          <cell r="D977">
            <v>256819.78</v>
          </cell>
          <cell r="E977">
            <v>2806</v>
          </cell>
          <cell r="F977">
            <v>-254013.78</v>
          </cell>
        </row>
        <row r="978">
          <cell r="A978" t="str">
            <v>0704020203</v>
          </cell>
          <cell r="B978" t="str">
            <v>Altri canoni di noleggio  area non sanitaria</v>
          </cell>
          <cell r="C978">
            <v>1</v>
          </cell>
          <cell r="D978">
            <v>23430.1</v>
          </cell>
          <cell r="E978">
            <v>0</v>
          </cell>
          <cell r="F978">
            <v>-23430.1</v>
          </cell>
        </row>
        <row r="979">
          <cell r="A979" t="str">
            <v>0704020203 Totale</v>
          </cell>
          <cell r="C979">
            <v>1</v>
          </cell>
          <cell r="D979">
            <v>23430.1</v>
          </cell>
          <cell r="E979">
            <v>0</v>
          </cell>
          <cell r="F979">
            <v>-23430.1</v>
          </cell>
        </row>
        <row r="980">
          <cell r="A980" t="str">
            <v>0705010101</v>
          </cell>
          <cell r="B980" t="str">
            <v>Costo del personale dirigente medico - tempo indeterminato - Competenze fisse</v>
          </cell>
          <cell r="C980">
            <v>1</v>
          </cell>
          <cell r="D980">
            <v>64467421.769999996</v>
          </cell>
          <cell r="E980">
            <v>27752.91</v>
          </cell>
          <cell r="F980">
            <v>-64439668.859999999</v>
          </cell>
        </row>
        <row r="981">
          <cell r="A981" t="str">
            <v>0705010101 Totale</v>
          </cell>
          <cell r="C981">
            <v>1</v>
          </cell>
          <cell r="D981">
            <v>64467421.769999996</v>
          </cell>
          <cell r="E981">
            <v>27752.91</v>
          </cell>
          <cell r="F981">
            <v>-64439668.859999999</v>
          </cell>
        </row>
        <row r="982">
          <cell r="A982" t="str">
            <v>0705010102</v>
          </cell>
          <cell r="B982" t="str">
            <v>Costo del personale dirigente medico - tempo indeterminato - Indennità variabili</v>
          </cell>
          <cell r="C982">
            <v>1</v>
          </cell>
          <cell r="D982">
            <v>2323084.54</v>
          </cell>
          <cell r="E982">
            <v>424.81</v>
          </cell>
          <cell r="F982">
            <v>-2322659.73</v>
          </cell>
        </row>
        <row r="983">
          <cell r="A983" t="str">
            <v>0705010102 Totale</v>
          </cell>
          <cell r="C983">
            <v>1</v>
          </cell>
          <cell r="D983">
            <v>2323084.54</v>
          </cell>
          <cell r="E983">
            <v>424.81</v>
          </cell>
          <cell r="F983">
            <v>-2322659.73</v>
          </cell>
        </row>
        <row r="984">
          <cell r="A984" t="str">
            <v>0705010103</v>
          </cell>
          <cell r="B984" t="str">
            <v>Costo del personale dirigente medico - tempo indeterminato - Premi e Incentivazioni</v>
          </cell>
          <cell r="C984">
            <v>1</v>
          </cell>
          <cell r="D984">
            <v>155483.93</v>
          </cell>
          <cell r="E984">
            <v>0</v>
          </cell>
          <cell r="F984">
            <v>-155483.93</v>
          </cell>
        </row>
        <row r="985">
          <cell r="A985" t="str">
            <v>0705010103 Totale</v>
          </cell>
          <cell r="C985">
            <v>1</v>
          </cell>
          <cell r="D985">
            <v>155483.93</v>
          </cell>
          <cell r="E985">
            <v>0</v>
          </cell>
          <cell r="F985">
            <v>-155483.93</v>
          </cell>
        </row>
        <row r="986">
          <cell r="A986" t="str">
            <v>0705010104</v>
          </cell>
          <cell r="B986" t="str">
            <v>Costo del personale dirigente medico - tempo indeterminato - Straordinario</v>
          </cell>
          <cell r="C986">
            <v>1</v>
          </cell>
          <cell r="D986">
            <v>847453.49</v>
          </cell>
          <cell r="E986">
            <v>0</v>
          </cell>
          <cell r="F986">
            <v>-847453.49</v>
          </cell>
        </row>
        <row r="987">
          <cell r="A987" t="str">
            <v>0705010104 Totale</v>
          </cell>
          <cell r="C987">
            <v>1</v>
          </cell>
          <cell r="D987">
            <v>847453.49</v>
          </cell>
          <cell r="E987">
            <v>0</v>
          </cell>
          <cell r="F987">
            <v>-847453.49</v>
          </cell>
        </row>
        <row r="988">
          <cell r="A988" t="str">
            <v>0705010105</v>
          </cell>
          <cell r="B988" t="str">
            <v>Costo del personale dirigente medico - tempo indeterminato - Oneri Sociali</v>
          </cell>
          <cell r="C988">
            <v>1</v>
          </cell>
          <cell r="D988">
            <v>20954889.32</v>
          </cell>
          <cell r="E988">
            <v>9941.6299999999992</v>
          </cell>
          <cell r="F988">
            <v>-20944947.690000001</v>
          </cell>
        </row>
        <row r="989">
          <cell r="A989" t="str">
            <v>0705010105 Totale</v>
          </cell>
          <cell r="C989">
            <v>1</v>
          </cell>
          <cell r="D989">
            <v>20954889.32</v>
          </cell>
          <cell r="E989">
            <v>9941.6299999999992</v>
          </cell>
          <cell r="F989">
            <v>-20944947.690000001</v>
          </cell>
        </row>
        <row r="990">
          <cell r="A990" t="str">
            <v>0705010107</v>
          </cell>
          <cell r="B990" t="str">
            <v>Costo del personale dirigente medico - tempo indeterminato - Altri costi del personale</v>
          </cell>
          <cell r="C990">
            <v>1</v>
          </cell>
          <cell r="D990">
            <v>26047.379999999997</v>
          </cell>
          <cell r="E990">
            <v>0</v>
          </cell>
          <cell r="F990">
            <v>-26047.379999999997</v>
          </cell>
        </row>
        <row r="991">
          <cell r="A991" t="str">
            <v>0705010107 Totale</v>
          </cell>
          <cell r="C991">
            <v>1</v>
          </cell>
          <cell r="D991">
            <v>26047.379999999997</v>
          </cell>
          <cell r="E991">
            <v>0</v>
          </cell>
          <cell r="F991">
            <v>-26047.379999999997</v>
          </cell>
        </row>
        <row r="992">
          <cell r="A992" t="str">
            <v>0705010108</v>
          </cell>
          <cell r="B992" t="str">
            <v>Costo del personale dirigente medico (non art. 15-septies D.Lgs. 502/92)- tempo determinato - Competenze fisse</v>
          </cell>
          <cell r="C992">
            <v>1</v>
          </cell>
          <cell r="D992">
            <v>3575185.84</v>
          </cell>
          <cell r="E992">
            <v>0</v>
          </cell>
          <cell r="F992">
            <v>-3575185.84</v>
          </cell>
        </row>
        <row r="993">
          <cell r="A993" t="str">
            <v>0705010108 Totale</v>
          </cell>
          <cell r="C993">
            <v>1</v>
          </cell>
          <cell r="D993">
            <v>3575185.84</v>
          </cell>
          <cell r="E993">
            <v>0</v>
          </cell>
          <cell r="F993">
            <v>-3575185.84</v>
          </cell>
        </row>
        <row r="994">
          <cell r="A994" t="str">
            <v>0705010109</v>
          </cell>
          <cell r="B994" t="str">
            <v>Costo del personale dirigente medico (non art. 15-septies D.Lgs. 502/92)- tempo determinato - Indennità variabili</v>
          </cell>
          <cell r="C994">
            <v>1</v>
          </cell>
          <cell r="D994">
            <v>169073.17</v>
          </cell>
          <cell r="E994">
            <v>0</v>
          </cell>
          <cell r="F994">
            <v>-169073.17</v>
          </cell>
        </row>
        <row r="995">
          <cell r="A995" t="str">
            <v>0705010109 Totale</v>
          </cell>
          <cell r="C995">
            <v>1</v>
          </cell>
          <cell r="D995">
            <v>169073.17</v>
          </cell>
          <cell r="E995">
            <v>0</v>
          </cell>
          <cell r="F995">
            <v>-169073.17</v>
          </cell>
        </row>
        <row r="996">
          <cell r="A996" t="str">
            <v>0705010110</v>
          </cell>
          <cell r="B996" t="str">
            <v>Costo del personale dirigente medico (non art. 15-septies D.Lgs. 502/92)- tempo determinato - Premi e Incentivazioni</v>
          </cell>
          <cell r="C996">
            <v>1</v>
          </cell>
          <cell r="D996">
            <v>28927.24</v>
          </cell>
          <cell r="E996">
            <v>0</v>
          </cell>
          <cell r="F996">
            <v>-28927.24</v>
          </cell>
        </row>
        <row r="997">
          <cell r="A997" t="str">
            <v>0705010110 Totale</v>
          </cell>
          <cell r="C997">
            <v>1</v>
          </cell>
          <cell r="D997">
            <v>28927.24</v>
          </cell>
          <cell r="E997">
            <v>0</v>
          </cell>
          <cell r="F997">
            <v>-28927.24</v>
          </cell>
        </row>
        <row r="998">
          <cell r="A998" t="str">
            <v>0705010111</v>
          </cell>
          <cell r="B998" t="str">
            <v>Costo del personale dirigente medico (non art. 15-septies D.Lgs. 502/92)- tempo determinato - Straordinario</v>
          </cell>
          <cell r="C998">
            <v>1</v>
          </cell>
          <cell r="D998">
            <v>75735.13</v>
          </cell>
          <cell r="E998">
            <v>0</v>
          </cell>
          <cell r="F998">
            <v>-75735.13</v>
          </cell>
        </row>
        <row r="999">
          <cell r="A999" t="str">
            <v>0705010111 Totale</v>
          </cell>
          <cell r="C999">
            <v>1</v>
          </cell>
          <cell r="D999">
            <v>75735.13</v>
          </cell>
          <cell r="E999">
            <v>0</v>
          </cell>
          <cell r="F999">
            <v>-75735.13</v>
          </cell>
        </row>
        <row r="1000">
          <cell r="A1000" t="str">
            <v>0705010112</v>
          </cell>
          <cell r="B1000" t="str">
            <v>Costo del personale dirigente medico (non art. 15-septies D.Lgs. 502/92)- tempo determinato - Oneri Sociali</v>
          </cell>
          <cell r="C1000">
            <v>1</v>
          </cell>
          <cell r="D1000">
            <v>1088782.02</v>
          </cell>
          <cell r="E1000">
            <v>0</v>
          </cell>
          <cell r="F1000">
            <v>-1088782.02</v>
          </cell>
        </row>
        <row r="1001">
          <cell r="A1001" t="str">
            <v>0705010112 Totale</v>
          </cell>
          <cell r="C1001">
            <v>1</v>
          </cell>
          <cell r="D1001">
            <v>1088782.02</v>
          </cell>
          <cell r="E1001">
            <v>0</v>
          </cell>
          <cell r="F1001">
            <v>-1088782.02</v>
          </cell>
        </row>
        <row r="1002">
          <cell r="A1002" t="str">
            <v>0705010114</v>
          </cell>
          <cell r="B1002" t="str">
            <v>Costo del personale dirigente medico (non art. 15-septies D.Lgs. 502/92)- tempo determinato - Altri costi del personale</v>
          </cell>
          <cell r="C1002">
            <v>1</v>
          </cell>
          <cell r="D1002">
            <v>409.19</v>
          </cell>
          <cell r="E1002">
            <v>0</v>
          </cell>
          <cell r="F1002">
            <v>-409.19</v>
          </cell>
        </row>
        <row r="1003">
          <cell r="A1003" t="str">
            <v>0705010114 Totale</v>
          </cell>
          <cell r="C1003">
            <v>1</v>
          </cell>
          <cell r="D1003">
            <v>409.19</v>
          </cell>
          <cell r="E1003">
            <v>0</v>
          </cell>
          <cell r="F1003">
            <v>-409.19</v>
          </cell>
        </row>
        <row r="1004">
          <cell r="A1004" t="str">
            <v>0705010201</v>
          </cell>
          <cell r="B1004" t="str">
            <v>Costo del personale dirigente non medico - tempo indeterminato - Competenze fisse</v>
          </cell>
          <cell r="C1004">
            <v>1</v>
          </cell>
          <cell r="D1004">
            <v>5901803.46</v>
          </cell>
          <cell r="E1004">
            <v>1178.49</v>
          </cell>
          <cell r="F1004">
            <v>-5900624.9699999997</v>
          </cell>
        </row>
        <row r="1005">
          <cell r="A1005" t="str">
            <v>0705010201 Totale</v>
          </cell>
          <cell r="C1005">
            <v>1</v>
          </cell>
          <cell r="D1005">
            <v>5901803.46</v>
          </cell>
          <cell r="E1005">
            <v>1178.49</v>
          </cell>
          <cell r="F1005">
            <v>-5900624.9699999997</v>
          </cell>
        </row>
        <row r="1006">
          <cell r="A1006" t="str">
            <v>0705010202</v>
          </cell>
          <cell r="B1006" t="str">
            <v>Costo del personale dirigente non medico - tempo indeterminato - Indennità variabili</v>
          </cell>
          <cell r="C1006">
            <v>1</v>
          </cell>
          <cell r="D1006">
            <v>24328.03</v>
          </cell>
          <cell r="E1006">
            <v>0</v>
          </cell>
          <cell r="F1006">
            <v>-24328.03</v>
          </cell>
        </row>
        <row r="1007">
          <cell r="A1007" t="str">
            <v>0705010202 Totale</v>
          </cell>
          <cell r="C1007">
            <v>1</v>
          </cell>
          <cell r="D1007">
            <v>24328.03</v>
          </cell>
          <cell r="E1007">
            <v>0</v>
          </cell>
          <cell r="F1007">
            <v>-24328.03</v>
          </cell>
        </row>
        <row r="1008">
          <cell r="A1008" t="str">
            <v>0705010203</v>
          </cell>
          <cell r="B1008" t="str">
            <v>Costo del personale dirigente non medico - tempo indeterminato - Premi e Incentivazioni</v>
          </cell>
          <cell r="C1008">
            <v>1</v>
          </cell>
          <cell r="D1008">
            <v>7388.8</v>
          </cell>
          <cell r="E1008">
            <v>0</v>
          </cell>
          <cell r="F1008">
            <v>-7388.8</v>
          </cell>
        </row>
        <row r="1009">
          <cell r="A1009" t="str">
            <v>0705010203 Totale</v>
          </cell>
          <cell r="C1009">
            <v>1</v>
          </cell>
          <cell r="D1009">
            <v>7388.8</v>
          </cell>
          <cell r="E1009">
            <v>0</v>
          </cell>
          <cell r="F1009">
            <v>-7388.8</v>
          </cell>
        </row>
        <row r="1010">
          <cell r="A1010" t="str">
            <v>0705010204</v>
          </cell>
          <cell r="B1010" t="str">
            <v>Costo del personale dirigente non medico - tempo indeterminato - Straordinario</v>
          </cell>
          <cell r="C1010">
            <v>1</v>
          </cell>
          <cell r="D1010">
            <v>119508.65999999999</v>
          </cell>
          <cell r="E1010">
            <v>0</v>
          </cell>
          <cell r="F1010">
            <v>-119508.65999999999</v>
          </cell>
        </row>
        <row r="1011">
          <cell r="A1011" t="str">
            <v>0705010204 Totale</v>
          </cell>
          <cell r="C1011">
            <v>1</v>
          </cell>
          <cell r="D1011">
            <v>119508.65999999999</v>
          </cell>
          <cell r="E1011">
            <v>0</v>
          </cell>
          <cell r="F1011">
            <v>-119508.65999999999</v>
          </cell>
        </row>
        <row r="1012">
          <cell r="A1012" t="str">
            <v>0705010205</v>
          </cell>
          <cell r="B1012" t="str">
            <v>Costo del personale dirigente non medico - tempo indeterminato - Oneri Sociali</v>
          </cell>
          <cell r="C1012">
            <v>1</v>
          </cell>
          <cell r="D1012">
            <v>1634683.86</v>
          </cell>
          <cell r="E1012">
            <v>234.32000000000002</v>
          </cell>
          <cell r="F1012">
            <v>-1634449.54</v>
          </cell>
        </row>
        <row r="1013">
          <cell r="A1013" t="str">
            <v>0705010205 Totale</v>
          </cell>
          <cell r="C1013">
            <v>1</v>
          </cell>
          <cell r="D1013">
            <v>1634683.86</v>
          </cell>
          <cell r="E1013">
            <v>234.32000000000002</v>
          </cell>
          <cell r="F1013">
            <v>-1634449.54</v>
          </cell>
        </row>
        <row r="1014">
          <cell r="A1014" t="str">
            <v>0705010207</v>
          </cell>
          <cell r="B1014" t="str">
            <v>Costo del personale dirigente non medico - tempo indeterminato - Altri costi del personale</v>
          </cell>
          <cell r="C1014">
            <v>1</v>
          </cell>
          <cell r="D1014">
            <v>619.12</v>
          </cell>
          <cell r="E1014">
            <v>0</v>
          </cell>
          <cell r="F1014">
            <v>-619.12</v>
          </cell>
        </row>
        <row r="1015">
          <cell r="A1015" t="str">
            <v>0705010207 Totale</v>
          </cell>
          <cell r="C1015">
            <v>1</v>
          </cell>
          <cell r="D1015">
            <v>619.12</v>
          </cell>
          <cell r="E1015">
            <v>0</v>
          </cell>
          <cell r="F1015">
            <v>-619.12</v>
          </cell>
        </row>
        <row r="1016">
          <cell r="A1016" t="str">
            <v>0705010208</v>
          </cell>
          <cell r="B1016" t="str">
            <v>Costo del personale dirigente non medico (non art. 15-septies D.Lgs. 502/92)- tempo determinato - Competenze fisse</v>
          </cell>
          <cell r="C1016">
            <v>1</v>
          </cell>
          <cell r="D1016">
            <v>537961.17000000004</v>
          </cell>
          <cell r="E1016">
            <v>0.04</v>
          </cell>
          <cell r="F1016">
            <v>-537961.13</v>
          </cell>
        </row>
        <row r="1017">
          <cell r="A1017" t="str">
            <v>0705010208 Totale</v>
          </cell>
          <cell r="C1017">
            <v>1</v>
          </cell>
          <cell r="D1017">
            <v>537961.17000000004</v>
          </cell>
          <cell r="E1017">
            <v>0.04</v>
          </cell>
          <cell r="F1017">
            <v>-537961.13</v>
          </cell>
        </row>
        <row r="1018">
          <cell r="A1018" t="str">
            <v>0705010209</v>
          </cell>
          <cell r="B1018" t="str">
            <v>Costo del personale dirigente non medico (non art. 15-septies D.Lgs. 502/92)- tempo determinato - Indennità variabili</v>
          </cell>
          <cell r="C1018">
            <v>1</v>
          </cell>
          <cell r="D1018">
            <v>289.31</v>
          </cell>
          <cell r="E1018">
            <v>0</v>
          </cell>
          <cell r="F1018">
            <v>-289.31</v>
          </cell>
        </row>
        <row r="1019">
          <cell r="A1019" t="str">
            <v>0705010209 Totale</v>
          </cell>
          <cell r="C1019">
            <v>1</v>
          </cell>
          <cell r="D1019">
            <v>289.31</v>
          </cell>
          <cell r="E1019">
            <v>0</v>
          </cell>
          <cell r="F1019">
            <v>-289.31</v>
          </cell>
        </row>
        <row r="1020">
          <cell r="A1020" t="str">
            <v>0705010211</v>
          </cell>
          <cell r="B1020" t="str">
            <v>Costo del personale dirigente non medico (non art. 15-septies D.Lgs. 502/92)- tempo determinato - Straordinario</v>
          </cell>
          <cell r="C1020">
            <v>1</v>
          </cell>
          <cell r="D1020">
            <v>1504.8300000000002</v>
          </cell>
          <cell r="E1020">
            <v>0</v>
          </cell>
          <cell r="F1020">
            <v>-1504.8300000000002</v>
          </cell>
        </row>
        <row r="1021">
          <cell r="A1021" t="str">
            <v>0705010211 Totale</v>
          </cell>
          <cell r="C1021">
            <v>1</v>
          </cell>
          <cell r="D1021">
            <v>1504.8300000000002</v>
          </cell>
          <cell r="E1021">
            <v>0</v>
          </cell>
          <cell r="F1021">
            <v>-1504.8300000000002</v>
          </cell>
        </row>
        <row r="1022">
          <cell r="A1022" t="str">
            <v>0705010212</v>
          </cell>
          <cell r="B1022" t="str">
            <v>Costo del personale dirigente non medico (non art. 15-septies D.Lgs. 502/92)- tempo determinato - Oneri Sociali</v>
          </cell>
          <cell r="C1022">
            <v>1</v>
          </cell>
          <cell r="D1022">
            <v>151698.88</v>
          </cell>
          <cell r="E1022">
            <v>0</v>
          </cell>
          <cell r="F1022">
            <v>-151698.88</v>
          </cell>
        </row>
        <row r="1023">
          <cell r="A1023" t="str">
            <v>0705010212 Totale</v>
          </cell>
          <cell r="C1023">
            <v>1</v>
          </cell>
          <cell r="D1023">
            <v>151698.88</v>
          </cell>
          <cell r="E1023">
            <v>0</v>
          </cell>
          <cell r="F1023">
            <v>-151698.88</v>
          </cell>
        </row>
        <row r="1024">
          <cell r="A1024" t="str">
            <v>0705010216</v>
          </cell>
          <cell r="B1024" t="str">
            <v>Costo del personale dirigente non medico art. 15-septies D.Lgs. 502/92- tempo determinato - Competenze fisse</v>
          </cell>
          <cell r="C1024">
            <v>1</v>
          </cell>
          <cell r="D1024">
            <v>47520.68</v>
          </cell>
          <cell r="E1024">
            <v>0.69</v>
          </cell>
          <cell r="F1024">
            <v>-47519.99</v>
          </cell>
        </row>
        <row r="1025">
          <cell r="A1025" t="str">
            <v>0705010216 Totale</v>
          </cell>
          <cell r="C1025">
            <v>1</v>
          </cell>
          <cell r="D1025">
            <v>47520.68</v>
          </cell>
          <cell r="E1025">
            <v>0.69</v>
          </cell>
          <cell r="F1025">
            <v>-47519.99</v>
          </cell>
        </row>
        <row r="1026">
          <cell r="A1026" t="str">
            <v>0705010220</v>
          </cell>
          <cell r="B1026" t="str">
            <v>Costo del personale dirigente non medico art. 15-septies D.Lgs. 502/92- tempo determinato - Oneri Sociali</v>
          </cell>
          <cell r="C1026">
            <v>1</v>
          </cell>
          <cell r="D1026">
            <v>13205.53</v>
          </cell>
          <cell r="E1026">
            <v>0.01</v>
          </cell>
          <cell r="F1026">
            <v>-13205.52</v>
          </cell>
        </row>
        <row r="1027">
          <cell r="A1027" t="str">
            <v>0705010220 Totale</v>
          </cell>
          <cell r="C1027">
            <v>1</v>
          </cell>
          <cell r="D1027">
            <v>13205.53</v>
          </cell>
          <cell r="E1027">
            <v>0.01</v>
          </cell>
          <cell r="F1027">
            <v>-13205.52</v>
          </cell>
        </row>
        <row r="1028">
          <cell r="A1028" t="str">
            <v>0705020101</v>
          </cell>
          <cell r="B1028" t="str">
            <v>Costo del personale comparto ruolo sanitario - tempo indeterminato - Competenze fisse</v>
          </cell>
          <cell r="C1028">
            <v>1</v>
          </cell>
          <cell r="D1028">
            <v>85084840.189999998</v>
          </cell>
          <cell r="E1028">
            <v>70271.02</v>
          </cell>
          <cell r="F1028">
            <v>-85014569.170000002</v>
          </cell>
        </row>
        <row r="1029">
          <cell r="A1029" t="str">
            <v>0705020101 Totale</v>
          </cell>
          <cell r="C1029">
            <v>1</v>
          </cell>
          <cell r="D1029">
            <v>85084840.189999998</v>
          </cell>
          <cell r="E1029">
            <v>70271.02</v>
          </cell>
          <cell r="F1029">
            <v>-85014569.170000002</v>
          </cell>
        </row>
        <row r="1030">
          <cell r="A1030" t="str">
            <v>0705020102</v>
          </cell>
          <cell r="B1030" t="str">
            <v>Costo del personale comparto ruolo sanitario - tempo indeterminato - Indennità variabili</v>
          </cell>
          <cell r="C1030">
            <v>1</v>
          </cell>
          <cell r="D1030">
            <v>4954971.96</v>
          </cell>
          <cell r="E1030">
            <v>953.97</v>
          </cell>
          <cell r="F1030">
            <v>-4954017.99</v>
          </cell>
        </row>
        <row r="1031">
          <cell r="A1031" t="str">
            <v>0705020102 Totale</v>
          </cell>
          <cell r="C1031">
            <v>1</v>
          </cell>
          <cell r="D1031">
            <v>4954971.96</v>
          </cell>
          <cell r="E1031">
            <v>953.97</v>
          </cell>
          <cell r="F1031">
            <v>-4954017.99</v>
          </cell>
        </row>
        <row r="1032">
          <cell r="A1032" t="str">
            <v>0705020103</v>
          </cell>
          <cell r="B1032" t="str">
            <v>Costo del personale comparto ruolo sanitario - tempo indeterminato - Premi e Incentivazioni</v>
          </cell>
          <cell r="C1032">
            <v>1</v>
          </cell>
          <cell r="D1032">
            <v>147302.32999999999</v>
          </cell>
          <cell r="E1032">
            <v>0</v>
          </cell>
          <cell r="F1032">
            <v>-147302.32999999999</v>
          </cell>
        </row>
        <row r="1033">
          <cell r="A1033" t="str">
            <v>0705020103 Totale</v>
          </cell>
          <cell r="C1033">
            <v>1</v>
          </cell>
          <cell r="D1033">
            <v>147302.32999999999</v>
          </cell>
          <cell r="E1033">
            <v>0</v>
          </cell>
          <cell r="F1033">
            <v>-147302.32999999999</v>
          </cell>
        </row>
        <row r="1034">
          <cell r="A1034" t="str">
            <v>0705020104</v>
          </cell>
          <cell r="B1034" t="str">
            <v>Costo del personale comparto ruolo sanitario - tempo indeterminato - Straordinario</v>
          </cell>
          <cell r="C1034">
            <v>1</v>
          </cell>
          <cell r="D1034">
            <v>2241299.25</v>
          </cell>
          <cell r="E1034">
            <v>0</v>
          </cell>
          <cell r="F1034">
            <v>-2241299.25</v>
          </cell>
        </row>
        <row r="1035">
          <cell r="A1035" t="str">
            <v>0705020104 Totale</v>
          </cell>
          <cell r="C1035">
            <v>1</v>
          </cell>
          <cell r="D1035">
            <v>2241299.25</v>
          </cell>
          <cell r="E1035">
            <v>0</v>
          </cell>
          <cell r="F1035">
            <v>-2241299.25</v>
          </cell>
        </row>
        <row r="1036">
          <cell r="A1036" t="str">
            <v>0705020105</v>
          </cell>
          <cell r="B1036" t="str">
            <v>Costo del personale comparto ruolo sanitario - tempo indeterminato - Oneri Sociali</v>
          </cell>
          <cell r="C1036">
            <v>1</v>
          </cell>
          <cell r="D1036">
            <v>24908263.550000001</v>
          </cell>
          <cell r="E1036">
            <v>2917.16</v>
          </cell>
          <cell r="F1036">
            <v>-24905346.390000001</v>
          </cell>
        </row>
        <row r="1037">
          <cell r="A1037" t="str">
            <v>0705020105 Totale</v>
          </cell>
          <cell r="C1037">
            <v>1</v>
          </cell>
          <cell r="D1037">
            <v>24908263.550000001</v>
          </cell>
          <cell r="E1037">
            <v>2917.16</v>
          </cell>
          <cell r="F1037">
            <v>-24905346.390000001</v>
          </cell>
        </row>
        <row r="1038">
          <cell r="A1038" t="str">
            <v>0705020107</v>
          </cell>
          <cell r="B1038" t="str">
            <v>Costo del personale comparto ruolo sanitario - tempo indeterminato - Altri costi del personale</v>
          </cell>
          <cell r="C1038">
            <v>1</v>
          </cell>
          <cell r="D1038">
            <v>4700.8600000000006</v>
          </cell>
          <cell r="E1038">
            <v>0</v>
          </cell>
          <cell r="F1038">
            <v>-4700.8600000000006</v>
          </cell>
        </row>
        <row r="1039">
          <cell r="A1039" t="str">
            <v>0705020107 Totale</v>
          </cell>
          <cell r="C1039">
            <v>1</v>
          </cell>
          <cell r="D1039">
            <v>4700.8600000000006</v>
          </cell>
          <cell r="E1039">
            <v>0</v>
          </cell>
          <cell r="F1039">
            <v>-4700.8600000000006</v>
          </cell>
        </row>
        <row r="1040">
          <cell r="A1040" t="str">
            <v>0705020201</v>
          </cell>
          <cell r="B1040" t="str">
            <v>Costo del personale comparto ruolo sanitario - tempo determinato - Competenze fisse</v>
          </cell>
          <cell r="C1040">
            <v>1</v>
          </cell>
          <cell r="D1040">
            <v>6119890.1000000006</v>
          </cell>
          <cell r="E1040">
            <v>3886.7799999999997</v>
          </cell>
          <cell r="F1040">
            <v>-6116003.3200000003</v>
          </cell>
        </row>
        <row r="1041">
          <cell r="A1041" t="str">
            <v>0705020201 Totale</v>
          </cell>
          <cell r="C1041">
            <v>1</v>
          </cell>
          <cell r="D1041">
            <v>6119890.1000000006</v>
          </cell>
          <cell r="E1041">
            <v>3886.7799999999997</v>
          </cell>
          <cell r="F1041">
            <v>-6116003.3200000003</v>
          </cell>
        </row>
        <row r="1042">
          <cell r="A1042" t="str">
            <v>0705020202</v>
          </cell>
          <cell r="B1042" t="str">
            <v>Costo del personale comparto ruolo sanitario - tempo determinato - Indennità variabili</v>
          </cell>
          <cell r="C1042">
            <v>1</v>
          </cell>
          <cell r="D1042">
            <v>514230.33</v>
          </cell>
          <cell r="E1042">
            <v>71.89</v>
          </cell>
          <cell r="F1042">
            <v>-514158.44</v>
          </cell>
        </row>
        <row r="1043">
          <cell r="A1043" t="str">
            <v>0705020202 Totale</v>
          </cell>
          <cell r="C1043">
            <v>1</v>
          </cell>
          <cell r="D1043">
            <v>514230.33</v>
          </cell>
          <cell r="E1043">
            <v>71.89</v>
          </cell>
          <cell r="F1043">
            <v>-514158.44</v>
          </cell>
        </row>
        <row r="1044">
          <cell r="A1044" t="str">
            <v>0705020204</v>
          </cell>
          <cell r="B1044" t="str">
            <v>Costo del personale comparto ruolo sanitario - tempo determinato - Straordinario</v>
          </cell>
          <cell r="C1044">
            <v>1</v>
          </cell>
          <cell r="D1044">
            <v>154367.62</v>
          </cell>
          <cell r="E1044">
            <v>175.2</v>
          </cell>
          <cell r="F1044">
            <v>-154192.41999999998</v>
          </cell>
        </row>
        <row r="1045">
          <cell r="A1045" t="str">
            <v>0705020204 Totale</v>
          </cell>
          <cell r="C1045">
            <v>1</v>
          </cell>
          <cell r="D1045">
            <v>154367.62</v>
          </cell>
          <cell r="E1045">
            <v>175.2</v>
          </cell>
          <cell r="F1045">
            <v>-154192.41999999998</v>
          </cell>
        </row>
        <row r="1046">
          <cell r="A1046" t="str">
            <v>0705020205</v>
          </cell>
          <cell r="B1046" t="str">
            <v>Costo del personale comparto ruolo sanitario - tempo determinato - Oneri Sociali</v>
          </cell>
          <cell r="C1046">
            <v>1</v>
          </cell>
          <cell r="D1046">
            <v>1909834.98</v>
          </cell>
          <cell r="E1046">
            <v>0.43</v>
          </cell>
          <cell r="F1046">
            <v>-1909834.55</v>
          </cell>
        </row>
        <row r="1047">
          <cell r="A1047" t="str">
            <v>0705020205 Totale</v>
          </cell>
          <cell r="C1047">
            <v>1</v>
          </cell>
          <cell r="D1047">
            <v>1909834.98</v>
          </cell>
          <cell r="E1047">
            <v>0.43</v>
          </cell>
          <cell r="F1047">
            <v>-1909834.55</v>
          </cell>
        </row>
        <row r="1048">
          <cell r="A1048" t="str">
            <v>0706010101</v>
          </cell>
          <cell r="B1048" t="str">
            <v>Costo del personale dirigente ruolo professionale - tempo indeterminato - Competenze fisse</v>
          </cell>
          <cell r="C1048">
            <v>1</v>
          </cell>
          <cell r="D1048">
            <v>550923.17000000004</v>
          </cell>
          <cell r="E1048">
            <v>0</v>
          </cell>
          <cell r="F1048">
            <v>-550923.17000000004</v>
          </cell>
        </row>
        <row r="1049">
          <cell r="A1049" t="str">
            <v>0706010101 Totale</v>
          </cell>
          <cell r="C1049">
            <v>1</v>
          </cell>
          <cell r="D1049">
            <v>550923.17000000004</v>
          </cell>
          <cell r="E1049">
            <v>0</v>
          </cell>
          <cell r="F1049">
            <v>-550923.17000000004</v>
          </cell>
        </row>
        <row r="1050">
          <cell r="A1050" t="str">
            <v>0706010102</v>
          </cell>
          <cell r="B1050" t="str">
            <v>Costo del personale dirigente ruolo professionale - tempo indeterminato - Indennità variabili</v>
          </cell>
          <cell r="C1050">
            <v>1</v>
          </cell>
          <cell r="D1050">
            <v>16471.349999999999</v>
          </cell>
          <cell r="E1050">
            <v>0.52</v>
          </cell>
          <cell r="F1050">
            <v>-16470.829999999998</v>
          </cell>
        </row>
        <row r="1051">
          <cell r="A1051" t="str">
            <v>0706010102 Totale</v>
          </cell>
          <cell r="C1051">
            <v>1</v>
          </cell>
          <cell r="D1051">
            <v>16471.349999999999</v>
          </cell>
          <cell r="E1051">
            <v>0.52</v>
          </cell>
          <cell r="F1051">
            <v>-16470.829999999998</v>
          </cell>
        </row>
        <row r="1052">
          <cell r="A1052" t="str">
            <v>0706010105</v>
          </cell>
          <cell r="B1052" t="str">
            <v>Costo del personale dirigente ruolo professionale - tempo indeterminato - Oneri Sociali</v>
          </cell>
          <cell r="C1052">
            <v>1</v>
          </cell>
          <cell r="D1052">
            <v>148227.6</v>
          </cell>
          <cell r="E1052">
            <v>0.12</v>
          </cell>
          <cell r="F1052">
            <v>-148227.48000000001</v>
          </cell>
        </row>
        <row r="1053">
          <cell r="A1053" t="str">
            <v>0706010105 Totale</v>
          </cell>
          <cell r="C1053">
            <v>1</v>
          </cell>
          <cell r="D1053">
            <v>148227.6</v>
          </cell>
          <cell r="E1053">
            <v>0.12</v>
          </cell>
          <cell r="F1053">
            <v>-148227.48000000001</v>
          </cell>
        </row>
        <row r="1054">
          <cell r="A1054" t="str">
            <v>0707010101</v>
          </cell>
          <cell r="B1054" t="str">
            <v>Costo del personale dirigente ruolo tecnico - tempo indeterminato - Competenze fisse</v>
          </cell>
          <cell r="C1054">
            <v>1</v>
          </cell>
          <cell r="D1054">
            <v>260711.59</v>
          </cell>
          <cell r="E1054">
            <v>0</v>
          </cell>
          <cell r="F1054">
            <v>-260711.59</v>
          </cell>
        </row>
        <row r="1055">
          <cell r="A1055" t="str">
            <v>0707010101 Totale</v>
          </cell>
          <cell r="C1055">
            <v>1</v>
          </cell>
          <cell r="D1055">
            <v>260711.59</v>
          </cell>
          <cell r="E1055">
            <v>0</v>
          </cell>
          <cell r="F1055">
            <v>-260711.59</v>
          </cell>
        </row>
        <row r="1056">
          <cell r="A1056" t="str">
            <v>0707010105</v>
          </cell>
          <cell r="B1056" t="str">
            <v>Costo del personale dirigente ruolo tecnico - tempo indeterminato - Oneri Sociali</v>
          </cell>
          <cell r="C1056">
            <v>1</v>
          </cell>
          <cell r="D1056">
            <v>69290.759999999995</v>
          </cell>
          <cell r="E1056">
            <v>0</v>
          </cell>
          <cell r="F1056">
            <v>-69290.759999999995</v>
          </cell>
        </row>
        <row r="1057">
          <cell r="A1057" t="str">
            <v>0707010105 Totale</v>
          </cell>
          <cell r="C1057">
            <v>1</v>
          </cell>
          <cell r="D1057">
            <v>69290.759999999995</v>
          </cell>
          <cell r="E1057">
            <v>0</v>
          </cell>
          <cell r="F1057">
            <v>-69290.759999999995</v>
          </cell>
        </row>
        <row r="1058">
          <cell r="A1058" t="str">
            <v>0707020101</v>
          </cell>
          <cell r="B1058" t="str">
            <v>Costo del personale comparto ruolo tecnico - tempo indeterminato - Competenze fisse</v>
          </cell>
          <cell r="C1058">
            <v>1</v>
          </cell>
          <cell r="D1058">
            <v>12728122.93</v>
          </cell>
          <cell r="E1058">
            <v>6473583.5999999996</v>
          </cell>
          <cell r="F1058">
            <v>-6254539.3300000001</v>
          </cell>
        </row>
        <row r="1059">
          <cell r="A1059" t="str">
            <v>0707020101 Totale</v>
          </cell>
          <cell r="C1059">
            <v>1</v>
          </cell>
          <cell r="D1059">
            <v>12728122.93</v>
          </cell>
          <cell r="E1059">
            <v>6473583.5999999996</v>
          </cell>
          <cell r="F1059">
            <v>-6254539.3300000001</v>
          </cell>
        </row>
        <row r="1060">
          <cell r="A1060" t="str">
            <v>0707020102</v>
          </cell>
          <cell r="B1060" t="str">
            <v>Costo del personale comparto ruolo tecnico - tempo indeterminato - Indennità variabili</v>
          </cell>
          <cell r="C1060">
            <v>1</v>
          </cell>
          <cell r="D1060">
            <v>573138.19999999995</v>
          </cell>
          <cell r="E1060">
            <v>299117.57</v>
          </cell>
          <cell r="F1060">
            <v>-274020.62999999995</v>
          </cell>
        </row>
        <row r="1061">
          <cell r="A1061" t="str">
            <v>0707020102 Totale</v>
          </cell>
          <cell r="C1061">
            <v>1</v>
          </cell>
          <cell r="D1061">
            <v>573138.19999999995</v>
          </cell>
          <cell r="E1061">
            <v>299117.57</v>
          </cell>
          <cell r="F1061">
            <v>-274020.62999999995</v>
          </cell>
        </row>
        <row r="1062">
          <cell r="A1062" t="str">
            <v>0707020103</v>
          </cell>
          <cell r="B1062" t="str">
            <v>Costo del personale comparto ruolo tecnico - tempo indeterminato - Premi e Incentivazioni</v>
          </cell>
          <cell r="C1062">
            <v>1</v>
          </cell>
          <cell r="D1062">
            <v>28500.12</v>
          </cell>
          <cell r="E1062">
            <v>6157.07</v>
          </cell>
          <cell r="F1062">
            <v>-22343.05</v>
          </cell>
        </row>
        <row r="1063">
          <cell r="A1063" t="str">
            <v>0707020103 Totale</v>
          </cell>
          <cell r="C1063">
            <v>1</v>
          </cell>
          <cell r="D1063">
            <v>28500.12</v>
          </cell>
          <cell r="E1063">
            <v>6157.07</v>
          </cell>
          <cell r="F1063">
            <v>-22343.05</v>
          </cell>
        </row>
        <row r="1064">
          <cell r="A1064" t="str">
            <v>0707020104</v>
          </cell>
          <cell r="B1064" t="str">
            <v>Costo del personale comparto ruolo tecnico - tempo indeterminato - Straordinario</v>
          </cell>
          <cell r="C1064">
            <v>1</v>
          </cell>
          <cell r="D1064">
            <v>368954.93999999994</v>
          </cell>
          <cell r="E1064">
            <v>188779.2</v>
          </cell>
          <cell r="F1064">
            <v>-180175.73999999993</v>
          </cell>
        </row>
        <row r="1065">
          <cell r="A1065" t="str">
            <v>0707020104 Totale</v>
          </cell>
          <cell r="C1065">
            <v>1</v>
          </cell>
          <cell r="D1065">
            <v>368954.93999999994</v>
          </cell>
          <cell r="E1065">
            <v>188779.2</v>
          </cell>
          <cell r="F1065">
            <v>-180175.73999999993</v>
          </cell>
        </row>
        <row r="1066">
          <cell r="A1066" t="str">
            <v>0707020105</v>
          </cell>
          <cell r="B1066" t="str">
            <v>Costo del personale comparto ruolo tecnico - tempo indeterminato - Oneri Sociali</v>
          </cell>
          <cell r="C1066">
            <v>1</v>
          </cell>
          <cell r="D1066">
            <v>3710426.92</v>
          </cell>
          <cell r="E1066">
            <v>1894381.85</v>
          </cell>
          <cell r="F1066">
            <v>-1816045.0699999998</v>
          </cell>
        </row>
        <row r="1067">
          <cell r="A1067" t="str">
            <v>0707020105 Totale</v>
          </cell>
          <cell r="C1067">
            <v>1</v>
          </cell>
          <cell r="D1067">
            <v>3710426.92</v>
          </cell>
          <cell r="E1067">
            <v>1894381.85</v>
          </cell>
          <cell r="F1067">
            <v>-1816045.0699999998</v>
          </cell>
        </row>
        <row r="1068">
          <cell r="A1068" t="str">
            <v>0707020107</v>
          </cell>
          <cell r="B1068" t="str">
            <v>Costo del personale comparto ruolo tecnico - tempo indeterminato - Altri costi del personale</v>
          </cell>
          <cell r="C1068">
            <v>1</v>
          </cell>
          <cell r="D1068">
            <v>101.3</v>
          </cell>
          <cell r="E1068">
            <v>9.84</v>
          </cell>
          <cell r="F1068">
            <v>-91.46</v>
          </cell>
        </row>
        <row r="1069">
          <cell r="A1069" t="str">
            <v>0707020107 Totale</v>
          </cell>
          <cell r="C1069">
            <v>1</v>
          </cell>
          <cell r="D1069">
            <v>101.3</v>
          </cell>
          <cell r="E1069">
            <v>9.84</v>
          </cell>
          <cell r="F1069">
            <v>-91.46</v>
          </cell>
        </row>
        <row r="1070">
          <cell r="A1070" t="str">
            <v>0707020201</v>
          </cell>
          <cell r="B1070" t="str">
            <v>Costo del personale comparto ruolo tecnico - tempo determinato - Competenze fisse</v>
          </cell>
          <cell r="C1070">
            <v>1</v>
          </cell>
          <cell r="D1070">
            <v>1163249.55</v>
          </cell>
          <cell r="E1070">
            <v>643148.06999999995</v>
          </cell>
          <cell r="F1070">
            <v>-520101.4800000001</v>
          </cell>
        </row>
        <row r="1071">
          <cell r="A1071" t="str">
            <v>0707020201 Totale</v>
          </cell>
          <cell r="C1071">
            <v>1</v>
          </cell>
          <cell r="D1071">
            <v>1163249.55</v>
          </cell>
          <cell r="E1071">
            <v>643148.06999999995</v>
          </cell>
          <cell r="F1071">
            <v>-520101.4800000001</v>
          </cell>
        </row>
        <row r="1072">
          <cell r="A1072" t="str">
            <v>0707020202</v>
          </cell>
          <cell r="B1072" t="str">
            <v>Costo del personale comparto ruolo tecnico - tempo determinato - Indennità variabili</v>
          </cell>
          <cell r="C1072">
            <v>1</v>
          </cell>
          <cell r="D1072">
            <v>72929.08</v>
          </cell>
          <cell r="E1072">
            <v>37198.94</v>
          </cell>
          <cell r="F1072">
            <v>-35730.14</v>
          </cell>
        </row>
        <row r="1073">
          <cell r="A1073" t="str">
            <v>0707020202 Totale</v>
          </cell>
          <cell r="C1073">
            <v>1</v>
          </cell>
          <cell r="D1073">
            <v>72929.08</v>
          </cell>
          <cell r="E1073">
            <v>37198.94</v>
          </cell>
          <cell r="F1073">
            <v>-35730.14</v>
          </cell>
        </row>
        <row r="1074">
          <cell r="A1074" t="str">
            <v>0707020204</v>
          </cell>
          <cell r="B1074" t="str">
            <v>Costo del personale comparto ruolo tecnico - tempo determinato - Straordinario</v>
          </cell>
          <cell r="C1074">
            <v>1</v>
          </cell>
          <cell r="D1074">
            <v>50091.87</v>
          </cell>
          <cell r="E1074">
            <v>21759.49</v>
          </cell>
          <cell r="F1074">
            <v>-28332.38</v>
          </cell>
        </row>
        <row r="1075">
          <cell r="A1075" t="str">
            <v>0707020204 Totale</v>
          </cell>
          <cell r="C1075">
            <v>1</v>
          </cell>
          <cell r="D1075">
            <v>50091.87</v>
          </cell>
          <cell r="E1075">
            <v>21759.49</v>
          </cell>
          <cell r="F1075">
            <v>-28332.38</v>
          </cell>
        </row>
        <row r="1076">
          <cell r="A1076" t="str">
            <v>0707020205</v>
          </cell>
          <cell r="B1076" t="str">
            <v>Costo del personale comparto ruolo tecnico - tempo determinato - Oneri Sociali</v>
          </cell>
          <cell r="C1076">
            <v>1</v>
          </cell>
          <cell r="D1076">
            <v>360711.05000000005</v>
          </cell>
          <cell r="E1076">
            <v>197065.44</v>
          </cell>
          <cell r="F1076">
            <v>-163645.61000000004</v>
          </cell>
        </row>
        <row r="1077">
          <cell r="A1077" t="str">
            <v>0707020205 Totale</v>
          </cell>
          <cell r="C1077">
            <v>1</v>
          </cell>
          <cell r="D1077">
            <v>360711.05000000005</v>
          </cell>
          <cell r="E1077">
            <v>197065.44</v>
          </cell>
          <cell r="F1077">
            <v>-163645.61000000004</v>
          </cell>
        </row>
        <row r="1078">
          <cell r="A1078" t="str">
            <v>0708010101</v>
          </cell>
          <cell r="B1078" t="str">
            <v>Costo del personale dirigente ruolo amministrativo - tempo indeterminato - Competenze fisse</v>
          </cell>
          <cell r="C1078">
            <v>1</v>
          </cell>
          <cell r="D1078">
            <v>790561.44</v>
          </cell>
          <cell r="E1078">
            <v>0</v>
          </cell>
          <cell r="F1078">
            <v>-790561.44</v>
          </cell>
        </row>
        <row r="1079">
          <cell r="A1079" t="str">
            <v>0708010101 Totale</v>
          </cell>
          <cell r="C1079">
            <v>1</v>
          </cell>
          <cell r="D1079">
            <v>790561.44</v>
          </cell>
          <cell r="E1079">
            <v>0</v>
          </cell>
          <cell r="F1079">
            <v>-790561.44</v>
          </cell>
        </row>
        <row r="1080">
          <cell r="A1080" t="str">
            <v>0708010105</v>
          </cell>
          <cell r="B1080" t="str">
            <v>Costo del personale dirigente ruolo amministrativo - tempo indeterminato - Oneri Sociali</v>
          </cell>
          <cell r="C1080">
            <v>1</v>
          </cell>
          <cell r="D1080">
            <v>214079.7</v>
          </cell>
          <cell r="E1080">
            <v>0</v>
          </cell>
          <cell r="F1080">
            <v>-214079.7</v>
          </cell>
        </row>
        <row r="1081">
          <cell r="A1081" t="str">
            <v>0708010105 Totale</v>
          </cell>
          <cell r="C1081">
            <v>1</v>
          </cell>
          <cell r="D1081">
            <v>214079.7</v>
          </cell>
          <cell r="E1081">
            <v>0</v>
          </cell>
          <cell r="F1081">
            <v>-214079.7</v>
          </cell>
        </row>
        <row r="1082">
          <cell r="A1082" t="str">
            <v>0708010201</v>
          </cell>
          <cell r="B1082" t="str">
            <v>Costo del personale dirigente ruolo amministrativo (non art. 15-septies D.Lgs. 502/92)- tempo determinato - Competenze fisse</v>
          </cell>
          <cell r="C1082">
            <v>1</v>
          </cell>
          <cell r="D1082">
            <v>59885.96</v>
          </cell>
          <cell r="E1082">
            <v>153.91999999999999</v>
          </cell>
          <cell r="F1082">
            <v>-59732.04</v>
          </cell>
        </row>
        <row r="1083">
          <cell r="A1083" t="str">
            <v>0708010201 Totale</v>
          </cell>
          <cell r="C1083">
            <v>1</v>
          </cell>
          <cell r="D1083">
            <v>59885.96</v>
          </cell>
          <cell r="E1083">
            <v>153.91999999999999</v>
          </cell>
          <cell r="F1083">
            <v>-59732.04</v>
          </cell>
        </row>
        <row r="1084">
          <cell r="A1084" t="str">
            <v>0708010205</v>
          </cell>
          <cell r="B1084" t="str">
            <v>Costo del personale dirigente ruolo amministrativo (non art. 15-septies D.Lgs. 502/92)- tempo determinato - Oneri Sociali</v>
          </cell>
          <cell r="C1084">
            <v>1</v>
          </cell>
          <cell r="D1084">
            <v>16593.829999999998</v>
          </cell>
          <cell r="E1084">
            <v>0.34</v>
          </cell>
          <cell r="F1084">
            <v>-16593.489999999998</v>
          </cell>
        </row>
        <row r="1085">
          <cell r="A1085" t="str">
            <v>0708010205 Totale</v>
          </cell>
          <cell r="C1085">
            <v>1</v>
          </cell>
          <cell r="D1085">
            <v>16593.829999999998</v>
          </cell>
          <cell r="E1085">
            <v>0.34</v>
          </cell>
          <cell r="F1085">
            <v>-16593.489999999998</v>
          </cell>
        </row>
        <row r="1086">
          <cell r="A1086" t="str">
            <v>0708020101</v>
          </cell>
          <cell r="B1086" t="str">
            <v>Costo del personale comparto ruolo amministrativo - tempo indeterminato - Competenze fisse</v>
          </cell>
          <cell r="C1086">
            <v>1</v>
          </cell>
          <cell r="D1086">
            <v>7985173.8399999999</v>
          </cell>
          <cell r="E1086">
            <v>2847.77</v>
          </cell>
          <cell r="F1086">
            <v>-7982326.0700000003</v>
          </cell>
        </row>
        <row r="1087">
          <cell r="A1087" t="str">
            <v>0708020101 Totale</v>
          </cell>
          <cell r="C1087">
            <v>1</v>
          </cell>
          <cell r="D1087">
            <v>7985173.8399999999</v>
          </cell>
          <cell r="E1087">
            <v>2847.77</v>
          </cell>
          <cell r="F1087">
            <v>-7982326.0700000003</v>
          </cell>
        </row>
        <row r="1088">
          <cell r="A1088" t="str">
            <v>0708020102</v>
          </cell>
          <cell r="B1088" t="str">
            <v>Costo del personale comparto ruolo amministrativo - tempo indeterminato - Indennità variabili</v>
          </cell>
          <cell r="C1088">
            <v>1</v>
          </cell>
          <cell r="D1088">
            <v>3913.89</v>
          </cell>
          <cell r="E1088">
            <v>21.6</v>
          </cell>
          <cell r="F1088">
            <v>-3892.29</v>
          </cell>
        </row>
        <row r="1089">
          <cell r="A1089" t="str">
            <v>0708020102 Totale</v>
          </cell>
          <cell r="C1089">
            <v>1</v>
          </cell>
          <cell r="D1089">
            <v>3913.89</v>
          </cell>
          <cell r="E1089">
            <v>21.6</v>
          </cell>
          <cell r="F1089">
            <v>-3892.29</v>
          </cell>
        </row>
        <row r="1090">
          <cell r="A1090" t="str">
            <v>0708020103</v>
          </cell>
          <cell r="B1090" t="str">
            <v>Costo del personale comparto ruolo amministrativo - tempo indeterminato - Premi e Incentivazioni</v>
          </cell>
          <cell r="C1090">
            <v>1</v>
          </cell>
          <cell r="D1090">
            <v>20830.14</v>
          </cell>
          <cell r="E1090">
            <v>0</v>
          </cell>
          <cell r="F1090">
            <v>-20830.14</v>
          </cell>
        </row>
        <row r="1091">
          <cell r="A1091" t="str">
            <v>0708020103 Totale</v>
          </cell>
          <cell r="C1091">
            <v>1</v>
          </cell>
          <cell r="D1091">
            <v>20830.14</v>
          </cell>
          <cell r="E1091">
            <v>0</v>
          </cell>
          <cell r="F1091">
            <v>-20830.14</v>
          </cell>
        </row>
        <row r="1092">
          <cell r="A1092" t="str">
            <v>0708020104</v>
          </cell>
          <cell r="B1092" t="str">
            <v>Costo del personale comparto ruolo amministrativo - tempo indeterminato - Straordinario</v>
          </cell>
          <cell r="C1092">
            <v>1</v>
          </cell>
          <cell r="D1092">
            <v>126658.3</v>
          </cell>
          <cell r="E1092">
            <v>0</v>
          </cell>
          <cell r="F1092">
            <v>-126658.3</v>
          </cell>
        </row>
        <row r="1093">
          <cell r="A1093" t="str">
            <v>0708020104 Totale</v>
          </cell>
          <cell r="C1093">
            <v>1</v>
          </cell>
          <cell r="D1093">
            <v>126658.3</v>
          </cell>
          <cell r="E1093">
            <v>0</v>
          </cell>
          <cell r="F1093">
            <v>-126658.3</v>
          </cell>
        </row>
        <row r="1094">
          <cell r="A1094" t="str">
            <v>0708020105</v>
          </cell>
          <cell r="B1094" t="str">
            <v>Costo del personale comparto ruolo amministrativo - tempo indeterminato - Oneri Sociali</v>
          </cell>
          <cell r="C1094">
            <v>1</v>
          </cell>
          <cell r="D1094">
            <v>2220528.16</v>
          </cell>
          <cell r="E1094">
            <v>18.899999999999999</v>
          </cell>
          <cell r="F1094">
            <v>-2220509.2600000002</v>
          </cell>
        </row>
        <row r="1095">
          <cell r="A1095" t="str">
            <v>0708020105 Totale</v>
          </cell>
          <cell r="C1095">
            <v>1</v>
          </cell>
          <cell r="D1095">
            <v>2220528.16</v>
          </cell>
          <cell r="E1095">
            <v>18.899999999999999</v>
          </cell>
          <cell r="F1095">
            <v>-2220509.2600000002</v>
          </cell>
        </row>
        <row r="1096">
          <cell r="A1096" t="str">
            <v>0708020107</v>
          </cell>
          <cell r="B1096" t="str">
            <v>Costo del personale comparto ruolo amministrativo - tempo indeterminato - Altri costi del personale</v>
          </cell>
          <cell r="C1096">
            <v>1</v>
          </cell>
          <cell r="D1096">
            <v>595.26</v>
          </cell>
          <cell r="E1096">
            <v>0</v>
          </cell>
          <cell r="F1096">
            <v>-595.26</v>
          </cell>
        </row>
        <row r="1097">
          <cell r="A1097" t="str">
            <v>0708020107 Totale</v>
          </cell>
          <cell r="C1097">
            <v>1</v>
          </cell>
          <cell r="D1097">
            <v>595.26</v>
          </cell>
          <cell r="E1097">
            <v>0</v>
          </cell>
          <cell r="F1097">
            <v>-595.26</v>
          </cell>
        </row>
        <row r="1098">
          <cell r="A1098" t="str">
            <v>0708020201</v>
          </cell>
          <cell r="B1098" t="str">
            <v>Costo del personale comparto ruolo amministrativo - tempo determinato - Competenze fisse</v>
          </cell>
          <cell r="C1098">
            <v>1</v>
          </cell>
          <cell r="D1098">
            <v>165466.91999999998</v>
          </cell>
          <cell r="E1098">
            <v>0</v>
          </cell>
          <cell r="F1098">
            <v>-165466.91999999998</v>
          </cell>
        </row>
        <row r="1099">
          <cell r="A1099" t="str">
            <v>0708020201 Totale</v>
          </cell>
          <cell r="C1099">
            <v>1</v>
          </cell>
          <cell r="D1099">
            <v>165466.91999999998</v>
          </cell>
          <cell r="E1099">
            <v>0</v>
          </cell>
          <cell r="F1099">
            <v>-165466.91999999998</v>
          </cell>
        </row>
        <row r="1100">
          <cell r="A1100" t="str">
            <v>0708020203</v>
          </cell>
          <cell r="B1100" t="str">
            <v>Costo del personale comparto ruolo amministrativo - tempo determinato - Premi e Incentivazioni</v>
          </cell>
          <cell r="C1100">
            <v>1</v>
          </cell>
          <cell r="D1100">
            <v>3226</v>
          </cell>
          <cell r="E1100">
            <v>0</v>
          </cell>
          <cell r="F1100">
            <v>-3226</v>
          </cell>
        </row>
        <row r="1101">
          <cell r="A1101" t="str">
            <v>0708020203 Totale</v>
          </cell>
          <cell r="C1101">
            <v>1</v>
          </cell>
          <cell r="D1101">
            <v>3226</v>
          </cell>
          <cell r="E1101">
            <v>0</v>
          </cell>
          <cell r="F1101">
            <v>-3226</v>
          </cell>
        </row>
        <row r="1102">
          <cell r="A1102" t="str">
            <v>0708020204</v>
          </cell>
          <cell r="B1102" t="str">
            <v>Costo del personale comparto ruolo amministrativo - tempo indeterminato - Straordinario</v>
          </cell>
          <cell r="C1102">
            <v>1</v>
          </cell>
          <cell r="D1102">
            <v>2137.0500000000002</v>
          </cell>
          <cell r="E1102">
            <v>0</v>
          </cell>
          <cell r="F1102">
            <v>-2137.0500000000002</v>
          </cell>
        </row>
        <row r="1103">
          <cell r="A1103" t="str">
            <v>0708020204 Totale</v>
          </cell>
          <cell r="C1103">
            <v>1</v>
          </cell>
          <cell r="D1103">
            <v>2137.0500000000002</v>
          </cell>
          <cell r="E1103">
            <v>0</v>
          </cell>
          <cell r="F1103">
            <v>-2137.0500000000002</v>
          </cell>
        </row>
        <row r="1104">
          <cell r="A1104" t="str">
            <v>0708020205</v>
          </cell>
          <cell r="B1104" t="str">
            <v>Costo del personale comparto ruolo amministrativo - tempo determinato - Oneri Sociali</v>
          </cell>
          <cell r="C1104">
            <v>1</v>
          </cell>
          <cell r="D1104">
            <v>49216.49</v>
          </cell>
          <cell r="E1104">
            <v>0</v>
          </cell>
          <cell r="F1104">
            <v>-49216.49</v>
          </cell>
        </row>
        <row r="1105">
          <cell r="A1105" t="str">
            <v>0708020205 Totale</v>
          </cell>
          <cell r="C1105">
            <v>1</v>
          </cell>
          <cell r="D1105">
            <v>49216.49</v>
          </cell>
          <cell r="E1105">
            <v>0</v>
          </cell>
          <cell r="F1105">
            <v>-49216.49</v>
          </cell>
        </row>
        <row r="1106">
          <cell r="A1106" t="str">
            <v>0709010101</v>
          </cell>
          <cell r="B1106" t="str">
            <v>Imposta di registro</v>
          </cell>
          <cell r="C1106">
            <v>1</v>
          </cell>
          <cell r="D1106">
            <v>143475.57999999999</v>
          </cell>
          <cell r="E1106">
            <v>413.48</v>
          </cell>
          <cell r="F1106">
            <v>-143062.09999999998</v>
          </cell>
        </row>
        <row r="1107">
          <cell r="A1107" t="str">
            <v>0709010101 Totale</v>
          </cell>
          <cell r="C1107">
            <v>1</v>
          </cell>
          <cell r="D1107">
            <v>143475.57999999999</v>
          </cell>
          <cell r="E1107">
            <v>413.48</v>
          </cell>
          <cell r="F1107">
            <v>-143062.09999999998</v>
          </cell>
        </row>
        <row r="1108">
          <cell r="A1108" t="str">
            <v>0709010102</v>
          </cell>
          <cell r="B1108" t="str">
            <v>Imposta di bollo</v>
          </cell>
          <cell r="C1108">
            <v>1</v>
          </cell>
          <cell r="D1108">
            <v>95376.31</v>
          </cell>
          <cell r="E1108">
            <v>564</v>
          </cell>
          <cell r="F1108">
            <v>-94812.31</v>
          </cell>
        </row>
        <row r="1109">
          <cell r="A1109" t="str">
            <v>0709010102 Totale</v>
          </cell>
          <cell r="C1109">
            <v>1</v>
          </cell>
          <cell r="D1109">
            <v>95376.31</v>
          </cell>
          <cell r="E1109">
            <v>564</v>
          </cell>
          <cell r="F1109">
            <v>-94812.31</v>
          </cell>
        </row>
        <row r="1110">
          <cell r="A1110" t="str">
            <v>0709010103</v>
          </cell>
          <cell r="B1110" t="str">
            <v>Tasse per concessioni governative</v>
          </cell>
          <cell r="C1110">
            <v>1</v>
          </cell>
          <cell r="D1110">
            <v>25.24</v>
          </cell>
          <cell r="E1110">
            <v>0</v>
          </cell>
          <cell r="F1110">
            <v>-25.24</v>
          </cell>
        </row>
        <row r="1111">
          <cell r="A1111" t="str">
            <v>0709010103 Totale</v>
          </cell>
          <cell r="C1111">
            <v>1</v>
          </cell>
          <cell r="D1111">
            <v>25.24</v>
          </cell>
          <cell r="E1111">
            <v>0</v>
          </cell>
          <cell r="F1111">
            <v>-25.24</v>
          </cell>
        </row>
        <row r="1112">
          <cell r="A1112" t="str">
            <v>0709010104</v>
          </cell>
          <cell r="B1112" t="str">
            <v>Imposte comunali</v>
          </cell>
          <cell r="C1112">
            <v>1</v>
          </cell>
          <cell r="D1112">
            <v>1277362.6599999999</v>
          </cell>
          <cell r="E1112">
            <v>0</v>
          </cell>
          <cell r="F1112">
            <v>-1277362.6599999999</v>
          </cell>
        </row>
        <row r="1113">
          <cell r="A1113" t="str">
            <v>0709010104 Totale</v>
          </cell>
          <cell r="C1113">
            <v>1</v>
          </cell>
          <cell r="D1113">
            <v>1277362.6599999999</v>
          </cell>
          <cell r="E1113">
            <v>0</v>
          </cell>
          <cell r="F1113">
            <v>-1277362.6599999999</v>
          </cell>
        </row>
        <row r="1114">
          <cell r="A1114" t="str">
            <v>0709010106</v>
          </cell>
          <cell r="B1114" t="str">
            <v xml:space="preserve">Altre imposte, tasse e tributi (escluse IRAP e IRES) </v>
          </cell>
          <cell r="C1114">
            <v>1</v>
          </cell>
          <cell r="D1114">
            <v>109025.14000000001</v>
          </cell>
          <cell r="E1114">
            <v>5366</v>
          </cell>
          <cell r="F1114">
            <v>-103659.14000000001</v>
          </cell>
        </row>
        <row r="1115">
          <cell r="A1115" t="str">
            <v>0709010106 Totale</v>
          </cell>
          <cell r="C1115">
            <v>1</v>
          </cell>
          <cell r="D1115">
            <v>109025.14000000001</v>
          </cell>
          <cell r="E1115">
            <v>5366</v>
          </cell>
          <cell r="F1115">
            <v>-103659.14000000001</v>
          </cell>
        </row>
        <row r="1116">
          <cell r="A1116" t="str">
            <v>0709030101</v>
          </cell>
          <cell r="B1116" t="str">
            <v>Indennità, rimborso spese e oneri sociali per il Direttore Generale</v>
          </cell>
          <cell r="C1116">
            <v>1</v>
          </cell>
          <cell r="D1116">
            <v>333301.36000000004</v>
          </cell>
          <cell r="E1116">
            <v>0</v>
          </cell>
          <cell r="F1116">
            <v>-333301.36000000004</v>
          </cell>
        </row>
        <row r="1117">
          <cell r="A1117" t="str">
            <v>0709030101 Totale</v>
          </cell>
          <cell r="C1117">
            <v>1</v>
          </cell>
          <cell r="D1117">
            <v>333301.36000000004</v>
          </cell>
          <cell r="E1117">
            <v>0</v>
          </cell>
          <cell r="F1117">
            <v>-333301.36000000004</v>
          </cell>
        </row>
        <row r="1118">
          <cell r="A1118" t="str">
            <v>0709030102</v>
          </cell>
          <cell r="B1118" t="str">
            <v>Indennità, rimborso spese e oneri sociali per il Direttore Amministrativo</v>
          </cell>
          <cell r="C1118">
            <v>1</v>
          </cell>
          <cell r="D1118">
            <v>256330.18</v>
          </cell>
          <cell r="E1118">
            <v>0</v>
          </cell>
          <cell r="F1118">
            <v>-256330.18</v>
          </cell>
        </row>
        <row r="1119">
          <cell r="A1119" t="str">
            <v>0709030102 Totale</v>
          </cell>
          <cell r="C1119">
            <v>1</v>
          </cell>
          <cell r="D1119">
            <v>256330.18</v>
          </cell>
          <cell r="E1119">
            <v>0</v>
          </cell>
          <cell r="F1119">
            <v>-256330.18</v>
          </cell>
        </row>
        <row r="1120">
          <cell r="A1120" t="str">
            <v>0709030103</v>
          </cell>
          <cell r="B1120" t="str">
            <v>Indennità, rimborso spese e oneri sociali per il Direttore Sanitario</v>
          </cell>
          <cell r="C1120">
            <v>1</v>
          </cell>
          <cell r="D1120">
            <v>259145.13</v>
          </cell>
          <cell r="E1120">
            <v>0</v>
          </cell>
          <cell r="F1120">
            <v>-259145.13</v>
          </cell>
        </row>
        <row r="1121">
          <cell r="A1121" t="str">
            <v>0709030103 Totale</v>
          </cell>
          <cell r="C1121">
            <v>1</v>
          </cell>
          <cell r="D1121">
            <v>259145.13</v>
          </cell>
          <cell r="E1121">
            <v>0</v>
          </cell>
          <cell r="F1121">
            <v>-259145.13</v>
          </cell>
        </row>
        <row r="1122">
          <cell r="A1122" t="str">
            <v>0709030104</v>
          </cell>
          <cell r="B1122" t="str">
            <v>Indennità, rimborso spese e oneri sociali per i membri del Collegio sindacale</v>
          </cell>
          <cell r="C1122">
            <v>1</v>
          </cell>
          <cell r="D1122">
            <v>52917.39</v>
          </cell>
          <cell r="E1122">
            <v>0</v>
          </cell>
          <cell r="F1122">
            <v>-52917.39</v>
          </cell>
        </row>
        <row r="1123">
          <cell r="A1123" t="str">
            <v>0709030104 Totale</v>
          </cell>
          <cell r="C1123">
            <v>1</v>
          </cell>
          <cell r="D1123">
            <v>52917.39</v>
          </cell>
          <cell r="E1123">
            <v>0</v>
          </cell>
          <cell r="F1123">
            <v>-52917.39</v>
          </cell>
        </row>
        <row r="1124">
          <cell r="A1124" t="str">
            <v>0709030105</v>
          </cell>
          <cell r="B1124" t="str">
            <v>Indennità, rimborso spese e oneri sociali per i membri delle Commissioni varie</v>
          </cell>
          <cell r="C1124">
            <v>1</v>
          </cell>
          <cell r="D1124">
            <v>1408432.3</v>
          </cell>
          <cell r="E1124">
            <v>13269.1</v>
          </cell>
          <cell r="F1124">
            <v>-1395163.2</v>
          </cell>
        </row>
        <row r="1125">
          <cell r="A1125" t="str">
            <v>0709030105 Totale</v>
          </cell>
          <cell r="C1125">
            <v>1</v>
          </cell>
          <cell r="D1125">
            <v>1408432.3</v>
          </cell>
          <cell r="E1125">
            <v>13269.1</v>
          </cell>
          <cell r="F1125">
            <v>-1395163.2</v>
          </cell>
        </row>
        <row r="1126">
          <cell r="A1126" t="str">
            <v>0709030201</v>
          </cell>
          <cell r="B1126" t="str">
            <v>Oneri diversi da decreti ingiuntivi, liti, arbitraggi e risarcimenti</v>
          </cell>
          <cell r="C1126">
            <v>1</v>
          </cell>
          <cell r="D1126">
            <v>47.5</v>
          </cell>
          <cell r="E1126">
            <v>0</v>
          </cell>
          <cell r="F1126">
            <v>-47.5</v>
          </cell>
        </row>
        <row r="1127">
          <cell r="A1127" t="str">
            <v>0709030201 Totale</v>
          </cell>
          <cell r="C1127">
            <v>1</v>
          </cell>
          <cell r="D1127">
            <v>47.5</v>
          </cell>
          <cell r="E1127">
            <v>0</v>
          </cell>
          <cell r="F1127">
            <v>-47.5</v>
          </cell>
        </row>
        <row r="1128">
          <cell r="A1128" t="str">
            <v>070903020301</v>
          </cell>
          <cell r="B1128" t="str">
            <v>(P) - Altri oneri diversi di gestione</v>
          </cell>
          <cell r="C1128">
            <v>1</v>
          </cell>
          <cell r="D1128">
            <v>540151.66</v>
          </cell>
          <cell r="E1128">
            <v>6555.49</v>
          </cell>
          <cell r="F1128">
            <v>-533596.17000000004</v>
          </cell>
        </row>
        <row r="1129">
          <cell r="A1129" t="str">
            <v>070903020301 Totale</v>
          </cell>
          <cell r="C1129">
            <v>1</v>
          </cell>
          <cell r="D1129">
            <v>540151.66</v>
          </cell>
          <cell r="E1129">
            <v>6555.49</v>
          </cell>
          <cell r="F1129">
            <v>-533596.17000000004</v>
          </cell>
        </row>
        <row r="1130">
          <cell r="A1130" t="str">
            <v>0714010101</v>
          </cell>
          <cell r="B1130" t="str">
            <v>Rimanenze iniziali medicinali con AIC</v>
          </cell>
          <cell r="C1130">
            <v>1</v>
          </cell>
          <cell r="D1130">
            <v>14632272.74</v>
          </cell>
          <cell r="E1130">
            <v>0</v>
          </cell>
          <cell r="F1130">
            <v>-14632272.74</v>
          </cell>
        </row>
        <row r="1131">
          <cell r="A1131" t="str">
            <v>0714010101 Totale</v>
          </cell>
          <cell r="C1131">
            <v>1</v>
          </cell>
          <cell r="D1131">
            <v>14632272.74</v>
          </cell>
          <cell r="E1131">
            <v>0</v>
          </cell>
          <cell r="F1131">
            <v>-14632272.74</v>
          </cell>
        </row>
        <row r="1132">
          <cell r="A1132" t="str">
            <v>0714010105</v>
          </cell>
          <cell r="B1132" t="str">
            <v>Rimanenze iniziali emoderivati con AIC</v>
          </cell>
          <cell r="C1132">
            <v>1</v>
          </cell>
          <cell r="D1132">
            <v>202737.16</v>
          </cell>
          <cell r="E1132">
            <v>0</v>
          </cell>
          <cell r="F1132">
            <v>-202737.16</v>
          </cell>
        </row>
        <row r="1133">
          <cell r="A1133" t="str">
            <v>0714010105 Totale</v>
          </cell>
          <cell r="C1133">
            <v>1</v>
          </cell>
          <cell r="D1133">
            <v>202737.16</v>
          </cell>
          <cell r="E1133">
            <v>0</v>
          </cell>
          <cell r="F1133">
            <v>-202737.16</v>
          </cell>
        </row>
        <row r="1134">
          <cell r="A1134" t="str">
            <v>0714010106</v>
          </cell>
          <cell r="B1134" t="str">
            <v>Rimanenze iniziali medicinali senza AIC</v>
          </cell>
          <cell r="C1134">
            <v>1</v>
          </cell>
          <cell r="D1134">
            <v>135577.29999999999</v>
          </cell>
          <cell r="E1134">
            <v>0</v>
          </cell>
          <cell r="F1134">
            <v>-135577.29999999999</v>
          </cell>
        </row>
        <row r="1135">
          <cell r="A1135" t="str">
            <v>0714010106 Totale</v>
          </cell>
          <cell r="C1135">
            <v>1</v>
          </cell>
          <cell r="D1135">
            <v>135577.29999999999</v>
          </cell>
          <cell r="E1135">
            <v>0</v>
          </cell>
          <cell r="F1135">
            <v>-135577.29999999999</v>
          </cell>
        </row>
        <row r="1136">
          <cell r="A1136" t="str">
            <v>0714010109</v>
          </cell>
          <cell r="B1136" t="str">
            <v>Rimanenze iniziali strumentazione per bioimmagini e radioterapia</v>
          </cell>
          <cell r="C1136">
            <v>1</v>
          </cell>
          <cell r="D1136">
            <v>121381.63</v>
          </cell>
          <cell r="E1136">
            <v>0</v>
          </cell>
          <cell r="F1136">
            <v>-121381.63</v>
          </cell>
        </row>
        <row r="1137">
          <cell r="A1137" t="str">
            <v>0714010109 Totale</v>
          </cell>
          <cell r="C1137">
            <v>1</v>
          </cell>
          <cell r="D1137">
            <v>121381.63</v>
          </cell>
          <cell r="E1137">
            <v>0</v>
          </cell>
          <cell r="F1137">
            <v>-121381.63</v>
          </cell>
        </row>
        <row r="1138">
          <cell r="A1138" t="str">
            <v>0714010110</v>
          </cell>
          <cell r="B1138" t="str">
            <v>Rimanenze iniziali materiale per sterilizzazione</v>
          </cell>
          <cell r="C1138">
            <v>1</v>
          </cell>
          <cell r="D1138">
            <v>13202.88</v>
          </cell>
          <cell r="E1138">
            <v>0</v>
          </cell>
          <cell r="F1138">
            <v>-13202.88</v>
          </cell>
        </row>
        <row r="1139">
          <cell r="A1139" t="str">
            <v>0714010110 Totale</v>
          </cell>
          <cell r="C1139">
            <v>1</v>
          </cell>
          <cell r="D1139">
            <v>13202.88</v>
          </cell>
          <cell r="E1139">
            <v>0</v>
          </cell>
          <cell r="F1139">
            <v>-13202.88</v>
          </cell>
        </row>
        <row r="1140">
          <cell r="A1140" t="str">
            <v>0714010111</v>
          </cell>
          <cell r="B1140" t="str">
            <v>Rimanenze iniziali dispositivi per chirurgia mini-invasiva ed elettrochirurgia</v>
          </cell>
          <cell r="C1140">
            <v>1</v>
          </cell>
          <cell r="D1140">
            <v>175153.79</v>
          </cell>
          <cell r="E1140">
            <v>0</v>
          </cell>
          <cell r="F1140">
            <v>-175153.79</v>
          </cell>
        </row>
        <row r="1141">
          <cell r="A1141" t="str">
            <v>0714010111 Totale</v>
          </cell>
          <cell r="C1141">
            <v>1</v>
          </cell>
          <cell r="D1141">
            <v>175153.79</v>
          </cell>
          <cell r="E1141">
            <v>0</v>
          </cell>
          <cell r="F1141">
            <v>-175153.79</v>
          </cell>
        </row>
        <row r="1142">
          <cell r="A1142" t="str">
            <v>0714010112</v>
          </cell>
          <cell r="B1142" t="str">
            <v>Rimanenze iniziali protesi ortopediche e mezzi per osteosintesi e sintesi tendineo-legamentosa</v>
          </cell>
          <cell r="C1142">
            <v>1</v>
          </cell>
          <cell r="D1142">
            <v>363212.74</v>
          </cell>
          <cell r="E1142">
            <v>0</v>
          </cell>
          <cell r="F1142">
            <v>-363212.74</v>
          </cell>
        </row>
        <row r="1143">
          <cell r="A1143" t="str">
            <v>0714010112 Totale</v>
          </cell>
          <cell r="C1143">
            <v>1</v>
          </cell>
          <cell r="D1143">
            <v>363212.74</v>
          </cell>
          <cell r="E1143">
            <v>0</v>
          </cell>
          <cell r="F1143">
            <v>-363212.74</v>
          </cell>
        </row>
        <row r="1144">
          <cell r="A1144" t="str">
            <v>0714010113</v>
          </cell>
          <cell r="B1144" t="str">
            <v>Rimanenze iniziali protesi oculistiche</v>
          </cell>
          <cell r="C1144">
            <v>1</v>
          </cell>
          <cell r="D1144">
            <v>5023.17</v>
          </cell>
          <cell r="E1144">
            <v>0</v>
          </cell>
          <cell r="F1144">
            <v>-5023.17</v>
          </cell>
        </row>
        <row r="1145">
          <cell r="A1145" t="str">
            <v>0714010113 Totale</v>
          </cell>
          <cell r="C1145">
            <v>1</v>
          </cell>
          <cell r="D1145">
            <v>5023.17</v>
          </cell>
          <cell r="E1145">
            <v>0</v>
          </cell>
          <cell r="F1145">
            <v>-5023.17</v>
          </cell>
        </row>
        <row r="1146">
          <cell r="A1146" t="str">
            <v>0714010114</v>
          </cell>
          <cell r="B1146" t="str">
            <v>Rimanenze iniziali protesi vascolari e cardiache</v>
          </cell>
          <cell r="C1146">
            <v>1</v>
          </cell>
          <cell r="D1146">
            <v>12480</v>
          </cell>
          <cell r="E1146">
            <v>0</v>
          </cell>
          <cell r="F1146">
            <v>-12480</v>
          </cell>
        </row>
        <row r="1147">
          <cell r="A1147" t="str">
            <v>0714010114 Totale</v>
          </cell>
          <cell r="C1147">
            <v>1</v>
          </cell>
          <cell r="D1147">
            <v>12480</v>
          </cell>
          <cell r="E1147">
            <v>0</v>
          </cell>
          <cell r="F1147">
            <v>-12480</v>
          </cell>
        </row>
        <row r="1148">
          <cell r="A1148" t="str">
            <v>0714010115</v>
          </cell>
          <cell r="B1148" t="str">
            <v>Rimanenze iniziali altri dispositivi protesici impiantabili e prodotti per osteosintesi</v>
          </cell>
          <cell r="C1148">
            <v>1</v>
          </cell>
          <cell r="D1148">
            <v>4514.38</v>
          </cell>
          <cell r="E1148">
            <v>0</v>
          </cell>
          <cell r="F1148">
            <v>-4514.38</v>
          </cell>
        </row>
        <row r="1149">
          <cell r="A1149" t="str">
            <v>0714010115 Totale</v>
          </cell>
          <cell r="C1149">
            <v>1</v>
          </cell>
          <cell r="D1149">
            <v>4514.38</v>
          </cell>
          <cell r="E1149">
            <v>0</v>
          </cell>
          <cell r="F1149">
            <v>-4514.38</v>
          </cell>
        </row>
        <row r="1150">
          <cell r="A1150" t="str">
            <v>0714010116</v>
          </cell>
          <cell r="B1150" t="str">
            <v>Rimanenze iniziali supporti e ausili tecnici per persone disabili</v>
          </cell>
          <cell r="C1150">
            <v>1</v>
          </cell>
          <cell r="D1150">
            <v>11459.54</v>
          </cell>
          <cell r="E1150">
            <v>0</v>
          </cell>
          <cell r="F1150">
            <v>-11459.54</v>
          </cell>
        </row>
        <row r="1151">
          <cell r="A1151" t="str">
            <v>0714010116 Totale</v>
          </cell>
          <cell r="C1151">
            <v>1</v>
          </cell>
          <cell r="D1151">
            <v>11459.54</v>
          </cell>
          <cell r="E1151">
            <v>0</v>
          </cell>
          <cell r="F1151">
            <v>-11459.54</v>
          </cell>
        </row>
        <row r="1152">
          <cell r="A1152" t="str">
            <v>0714010117</v>
          </cell>
          <cell r="B1152" t="str">
            <v>Rimanenze iniziali dispositivi per emotrasfusione ed ematologia</v>
          </cell>
          <cell r="C1152">
            <v>1</v>
          </cell>
          <cell r="D1152">
            <v>52982.7</v>
          </cell>
          <cell r="E1152">
            <v>0</v>
          </cell>
          <cell r="F1152">
            <v>-52982.7</v>
          </cell>
        </row>
        <row r="1153">
          <cell r="A1153" t="str">
            <v>0714010117 Totale</v>
          </cell>
          <cell r="C1153">
            <v>1</v>
          </cell>
          <cell r="D1153">
            <v>52982.7</v>
          </cell>
          <cell r="E1153">
            <v>0</v>
          </cell>
          <cell r="F1153">
            <v>-52982.7</v>
          </cell>
        </row>
        <row r="1154">
          <cell r="A1154" t="str">
            <v>0714010118</v>
          </cell>
          <cell r="B1154" t="str">
            <v>Rimanenze iniziali strumentazione per esplorazioni funzionali ed interventi terapeutici</v>
          </cell>
          <cell r="C1154">
            <v>1</v>
          </cell>
          <cell r="D1154">
            <v>427751.95</v>
          </cell>
          <cell r="E1154">
            <v>0</v>
          </cell>
          <cell r="F1154">
            <v>-427751.95</v>
          </cell>
        </row>
        <row r="1155">
          <cell r="A1155" t="str">
            <v>0714010118 Totale</v>
          </cell>
          <cell r="C1155">
            <v>1</v>
          </cell>
          <cell r="D1155">
            <v>427751.95</v>
          </cell>
          <cell r="E1155">
            <v>0</v>
          </cell>
          <cell r="F1155">
            <v>-427751.95</v>
          </cell>
        </row>
        <row r="1156">
          <cell r="A1156" t="str">
            <v>0714010119</v>
          </cell>
          <cell r="B1156" t="str">
            <v>Rimanenze iniziali dispositivi per dialisi</v>
          </cell>
          <cell r="C1156">
            <v>1</v>
          </cell>
          <cell r="D1156">
            <v>150932.35999999999</v>
          </cell>
          <cell r="E1156">
            <v>0</v>
          </cell>
          <cell r="F1156">
            <v>-150932.35999999999</v>
          </cell>
        </row>
        <row r="1157">
          <cell r="A1157" t="str">
            <v>0714010119 Totale</v>
          </cell>
          <cell r="C1157">
            <v>1</v>
          </cell>
          <cell r="D1157">
            <v>150932.35999999999</v>
          </cell>
          <cell r="E1157">
            <v>0</v>
          </cell>
          <cell r="F1157">
            <v>-150932.35999999999</v>
          </cell>
        </row>
        <row r="1158">
          <cell r="A1158" t="str">
            <v>0714010120</v>
          </cell>
          <cell r="B1158" t="str">
            <v>Rimanenze iniziali strumentazione per radiologia diagnostica ed interventistica</v>
          </cell>
          <cell r="C1158">
            <v>1</v>
          </cell>
          <cell r="D1158">
            <v>325.81</v>
          </cell>
          <cell r="E1158">
            <v>0</v>
          </cell>
          <cell r="F1158">
            <v>-325.81</v>
          </cell>
        </row>
        <row r="1159">
          <cell r="A1159" t="str">
            <v>0714010120 Totale</v>
          </cell>
          <cell r="C1159">
            <v>1</v>
          </cell>
          <cell r="D1159">
            <v>325.81</v>
          </cell>
          <cell r="E1159">
            <v>0</v>
          </cell>
          <cell r="F1159">
            <v>-325.81</v>
          </cell>
        </row>
        <row r="1160">
          <cell r="A1160" t="str">
            <v>0714010121</v>
          </cell>
          <cell r="B1160" t="str">
            <v>Rimanenze iniziali strumentario chirurgico pluriuso o riusabile</v>
          </cell>
          <cell r="C1160">
            <v>1</v>
          </cell>
          <cell r="D1160">
            <v>20928.060000000001</v>
          </cell>
          <cell r="E1160">
            <v>0</v>
          </cell>
          <cell r="F1160">
            <v>-20928.060000000001</v>
          </cell>
        </row>
        <row r="1161">
          <cell r="A1161" t="str">
            <v>0714010121 Totale</v>
          </cell>
          <cell r="C1161">
            <v>1</v>
          </cell>
          <cell r="D1161">
            <v>20928.060000000001</v>
          </cell>
          <cell r="E1161">
            <v>0</v>
          </cell>
          <cell r="F1161">
            <v>-20928.060000000001</v>
          </cell>
        </row>
        <row r="1162">
          <cell r="A1162" t="str">
            <v>0714010122</v>
          </cell>
          <cell r="B1162" t="str">
            <v>Rimanenze iniziali dispositivi medico-diagnostici in vitro (D.Lgs. 332/2000)</v>
          </cell>
          <cell r="C1162">
            <v>1</v>
          </cell>
          <cell r="D1162">
            <v>1115056.08</v>
          </cell>
          <cell r="E1162">
            <v>0</v>
          </cell>
          <cell r="F1162">
            <v>-1115056.08</v>
          </cell>
        </row>
        <row r="1163">
          <cell r="A1163" t="str">
            <v>0714010122 Totale</v>
          </cell>
          <cell r="C1163">
            <v>1</v>
          </cell>
          <cell r="D1163">
            <v>1115056.08</v>
          </cell>
          <cell r="E1163">
            <v>0</v>
          </cell>
          <cell r="F1163">
            <v>-1115056.08</v>
          </cell>
        </row>
        <row r="1164">
          <cell r="A1164" t="str">
            <v>0714010123</v>
          </cell>
          <cell r="B1164" t="str">
            <v>Rimanenze iniziali dispositivi protesici impiantabili  - vari</v>
          </cell>
          <cell r="C1164">
            <v>1</v>
          </cell>
          <cell r="D1164">
            <v>3635.43</v>
          </cell>
          <cell r="E1164">
            <v>0</v>
          </cell>
          <cell r="F1164">
            <v>-3635.43</v>
          </cell>
        </row>
        <row r="1165">
          <cell r="A1165" t="str">
            <v>0714010123 Totale</v>
          </cell>
          <cell r="C1165">
            <v>1</v>
          </cell>
          <cell r="D1165">
            <v>3635.43</v>
          </cell>
          <cell r="E1165">
            <v>0</v>
          </cell>
          <cell r="F1165">
            <v>-3635.43</v>
          </cell>
        </row>
        <row r="1166">
          <cell r="A1166" t="str">
            <v>0714010124</v>
          </cell>
          <cell r="B1166" t="str">
            <v>Rimanenze iniziali dispositivi per sistema artero-venoso</v>
          </cell>
          <cell r="C1166">
            <v>1</v>
          </cell>
          <cell r="D1166">
            <v>294855</v>
          </cell>
          <cell r="E1166">
            <v>0</v>
          </cell>
          <cell r="F1166">
            <v>-294855</v>
          </cell>
        </row>
        <row r="1167">
          <cell r="A1167" t="str">
            <v>0714010124 Totale</v>
          </cell>
          <cell r="C1167">
            <v>1</v>
          </cell>
          <cell r="D1167">
            <v>294855</v>
          </cell>
          <cell r="E1167">
            <v>0</v>
          </cell>
          <cell r="F1167">
            <v>-294855</v>
          </cell>
        </row>
        <row r="1168">
          <cell r="A1168" t="str">
            <v>0714010125</v>
          </cell>
          <cell r="B1168" t="str">
            <v>Rimanenze iniziali guide per apparato cardiocircolatorio</v>
          </cell>
          <cell r="C1168">
            <v>1</v>
          </cell>
          <cell r="D1168">
            <v>39392.39</v>
          </cell>
          <cell r="E1168">
            <v>0</v>
          </cell>
          <cell r="F1168">
            <v>-39392.39</v>
          </cell>
        </row>
        <row r="1169">
          <cell r="A1169" t="str">
            <v>0714010125 Totale</v>
          </cell>
          <cell r="C1169">
            <v>1</v>
          </cell>
          <cell r="D1169">
            <v>39392.39</v>
          </cell>
          <cell r="E1169">
            <v>0</v>
          </cell>
          <cell r="F1169">
            <v>-39392.39</v>
          </cell>
        </row>
        <row r="1170">
          <cell r="A1170" t="str">
            <v>0714010126</v>
          </cell>
          <cell r="B1170" t="str">
            <v>Rimanenze iniziali prodotti dietetici</v>
          </cell>
          <cell r="C1170">
            <v>1</v>
          </cell>
          <cell r="D1170">
            <v>32858.47</v>
          </cell>
          <cell r="E1170">
            <v>0</v>
          </cell>
          <cell r="F1170">
            <v>-32858.47</v>
          </cell>
        </row>
        <row r="1171">
          <cell r="A1171" t="str">
            <v>0714010126 Totale</v>
          </cell>
          <cell r="C1171">
            <v>1</v>
          </cell>
          <cell r="D1171">
            <v>32858.47</v>
          </cell>
          <cell r="E1171">
            <v>0</v>
          </cell>
          <cell r="F1171">
            <v>-32858.47</v>
          </cell>
        </row>
        <row r="1172">
          <cell r="A1172" t="str">
            <v>0714010127</v>
          </cell>
          <cell r="B1172" t="str">
            <v>Rimanenze iniziali alimenti per nutrizione artificiale senza AIC</v>
          </cell>
          <cell r="C1172">
            <v>1</v>
          </cell>
          <cell r="D1172">
            <v>68197.37</v>
          </cell>
          <cell r="E1172">
            <v>0</v>
          </cell>
          <cell r="F1172">
            <v>-68197.37</v>
          </cell>
        </row>
        <row r="1173">
          <cell r="A1173" t="str">
            <v>0714010127 Totale</v>
          </cell>
          <cell r="C1173">
            <v>1</v>
          </cell>
          <cell r="D1173">
            <v>68197.37</v>
          </cell>
          <cell r="E1173">
            <v>0</v>
          </cell>
          <cell r="F1173">
            <v>-68197.37</v>
          </cell>
        </row>
        <row r="1174">
          <cell r="A1174" t="str">
            <v>0714010133</v>
          </cell>
          <cell r="B1174" t="str">
            <v>Rimanenze iniziali medicinali ad uso veterinario</v>
          </cell>
          <cell r="C1174">
            <v>1</v>
          </cell>
          <cell r="D1174">
            <v>596.48</v>
          </cell>
          <cell r="E1174">
            <v>0</v>
          </cell>
          <cell r="F1174">
            <v>-596.48</v>
          </cell>
        </row>
        <row r="1175">
          <cell r="A1175" t="str">
            <v>0714010133 Totale</v>
          </cell>
          <cell r="C1175">
            <v>1</v>
          </cell>
          <cell r="D1175">
            <v>596.48</v>
          </cell>
          <cell r="E1175">
            <v>0</v>
          </cell>
          <cell r="F1175">
            <v>-596.48</v>
          </cell>
        </row>
        <row r="1176">
          <cell r="A1176" t="str">
            <v>0714010135</v>
          </cell>
          <cell r="B1176" t="str">
            <v>Rimanenze iniziali altri materiali e beni sanitari per uso veterinario</v>
          </cell>
          <cell r="C1176">
            <v>1</v>
          </cell>
          <cell r="D1176">
            <v>1637.64</v>
          </cell>
          <cell r="E1176">
            <v>0</v>
          </cell>
          <cell r="F1176">
            <v>-1637.64</v>
          </cell>
        </row>
        <row r="1177">
          <cell r="A1177" t="str">
            <v>0714010135 Totale</v>
          </cell>
          <cell r="C1177">
            <v>1</v>
          </cell>
          <cell r="D1177">
            <v>1637.64</v>
          </cell>
          <cell r="E1177">
            <v>0</v>
          </cell>
          <cell r="F1177">
            <v>-1637.64</v>
          </cell>
        </row>
        <row r="1178">
          <cell r="A1178" t="str">
            <v>0714010136</v>
          </cell>
          <cell r="B1178" t="str">
            <v>Rimanenze iniziali vetrerie e materiale plastico per laboratorio</v>
          </cell>
          <cell r="C1178">
            <v>1</v>
          </cell>
          <cell r="D1178">
            <v>9951.89</v>
          </cell>
          <cell r="E1178">
            <v>0</v>
          </cell>
          <cell r="F1178">
            <v>-9951.89</v>
          </cell>
        </row>
        <row r="1179">
          <cell r="A1179" t="str">
            <v>0714010136 Totale</v>
          </cell>
          <cell r="C1179">
            <v>1</v>
          </cell>
          <cell r="D1179">
            <v>9951.89</v>
          </cell>
          <cell r="E1179">
            <v>0</v>
          </cell>
          <cell r="F1179">
            <v>-9951.89</v>
          </cell>
        </row>
        <row r="1180">
          <cell r="A1180" t="str">
            <v>0714010137</v>
          </cell>
          <cell r="B1180" t="str">
            <v>Rimanenze iniziali materiali di consumo non specifici per strumentazione diagnostica</v>
          </cell>
          <cell r="C1180">
            <v>1</v>
          </cell>
          <cell r="D1180">
            <v>44523.25</v>
          </cell>
          <cell r="E1180">
            <v>0</v>
          </cell>
          <cell r="F1180">
            <v>-44523.25</v>
          </cell>
        </row>
        <row r="1181">
          <cell r="A1181" t="str">
            <v>0714010137 Totale</v>
          </cell>
          <cell r="C1181">
            <v>1</v>
          </cell>
          <cell r="D1181">
            <v>44523.25</v>
          </cell>
          <cell r="E1181">
            <v>0</v>
          </cell>
          <cell r="F1181">
            <v>-44523.25</v>
          </cell>
        </row>
        <row r="1182">
          <cell r="A1182" t="str">
            <v>0714010138</v>
          </cell>
          <cell r="B1182" t="str">
            <v>Rimanenze iniziali altri beni e prodotti sanitari</v>
          </cell>
          <cell r="C1182">
            <v>1</v>
          </cell>
          <cell r="D1182">
            <v>226650.06</v>
          </cell>
          <cell r="E1182">
            <v>0</v>
          </cell>
          <cell r="F1182">
            <v>-226650.06</v>
          </cell>
        </row>
        <row r="1183">
          <cell r="A1183" t="str">
            <v>0714010138 Totale</v>
          </cell>
          <cell r="C1183">
            <v>1</v>
          </cell>
          <cell r="D1183">
            <v>226650.06</v>
          </cell>
          <cell r="E1183">
            <v>0</v>
          </cell>
          <cell r="F1183">
            <v>-226650.06</v>
          </cell>
        </row>
        <row r="1184">
          <cell r="A1184" t="str">
            <v>0714010139</v>
          </cell>
          <cell r="B1184" t="str">
            <v>Rimanenze iniziali dispositivi da somministrazione, prelievo e raccolta</v>
          </cell>
          <cell r="C1184">
            <v>1</v>
          </cell>
          <cell r="D1184">
            <v>648419.42000000004</v>
          </cell>
          <cell r="E1184">
            <v>0</v>
          </cell>
          <cell r="F1184">
            <v>-648419.42000000004</v>
          </cell>
        </row>
        <row r="1185">
          <cell r="A1185" t="str">
            <v>0714010139 Totale</v>
          </cell>
          <cell r="C1185">
            <v>1</v>
          </cell>
          <cell r="D1185">
            <v>648419.42000000004</v>
          </cell>
          <cell r="E1185">
            <v>0</v>
          </cell>
          <cell r="F1185">
            <v>-648419.42000000004</v>
          </cell>
        </row>
        <row r="1186">
          <cell r="A1186" t="str">
            <v>0714010140</v>
          </cell>
          <cell r="B1186" t="str">
            <v>Rimanenze iniziali dispositivi impiantabili attivi</v>
          </cell>
          <cell r="C1186">
            <v>1</v>
          </cell>
          <cell r="D1186">
            <v>20064</v>
          </cell>
          <cell r="E1186">
            <v>0</v>
          </cell>
          <cell r="F1186">
            <v>-20064</v>
          </cell>
        </row>
        <row r="1187">
          <cell r="A1187" t="str">
            <v>0714010140 Totale</v>
          </cell>
          <cell r="C1187">
            <v>1</v>
          </cell>
          <cell r="D1187">
            <v>20064</v>
          </cell>
          <cell r="E1187">
            <v>0</v>
          </cell>
          <cell r="F1187">
            <v>-20064</v>
          </cell>
        </row>
        <row r="1188">
          <cell r="A1188" t="str">
            <v>0714010141</v>
          </cell>
          <cell r="B1188" t="str">
            <v>Rimanenze iniziali altri dispositivi per apparato cardiocircolatorio</v>
          </cell>
          <cell r="C1188">
            <v>1</v>
          </cell>
          <cell r="D1188">
            <v>131833.60999999999</v>
          </cell>
          <cell r="E1188">
            <v>0</v>
          </cell>
          <cell r="F1188">
            <v>-131833.60999999999</v>
          </cell>
        </row>
        <row r="1189">
          <cell r="A1189" t="str">
            <v>0714010141 Totale</v>
          </cell>
          <cell r="C1189">
            <v>1</v>
          </cell>
          <cell r="D1189">
            <v>131833.60999999999</v>
          </cell>
          <cell r="E1189">
            <v>0</v>
          </cell>
          <cell r="F1189">
            <v>-131833.60999999999</v>
          </cell>
        </row>
        <row r="1190">
          <cell r="A1190" t="str">
            <v>0714010142</v>
          </cell>
          <cell r="B1190" t="str">
            <v>Rimanenze iniziali disinfettanti, antisettici e proteolitici (D.Lgs. 46/97)</v>
          </cell>
          <cell r="C1190">
            <v>1</v>
          </cell>
          <cell r="D1190">
            <v>27485.65</v>
          </cell>
          <cell r="E1190">
            <v>0</v>
          </cell>
          <cell r="F1190">
            <v>-27485.65</v>
          </cell>
        </row>
        <row r="1191">
          <cell r="A1191" t="str">
            <v>0714010142 Totale</v>
          </cell>
          <cell r="C1191">
            <v>1</v>
          </cell>
          <cell r="D1191">
            <v>27485.65</v>
          </cell>
          <cell r="E1191">
            <v>0</v>
          </cell>
          <cell r="F1191">
            <v>-27485.65</v>
          </cell>
        </row>
        <row r="1192">
          <cell r="A1192" t="str">
            <v>0714010143</v>
          </cell>
          <cell r="B1192" t="str">
            <v>Rimanenze iniziali dispositivi per apparato gastrointestinale</v>
          </cell>
          <cell r="C1192">
            <v>1</v>
          </cell>
          <cell r="D1192">
            <v>86766.05</v>
          </cell>
          <cell r="E1192">
            <v>0</v>
          </cell>
          <cell r="F1192">
            <v>-86766.05</v>
          </cell>
        </row>
        <row r="1193">
          <cell r="A1193" t="str">
            <v>0714010143 Totale</v>
          </cell>
          <cell r="C1193">
            <v>1</v>
          </cell>
          <cell r="D1193">
            <v>86766.05</v>
          </cell>
          <cell r="E1193">
            <v>0</v>
          </cell>
          <cell r="F1193">
            <v>-86766.05</v>
          </cell>
        </row>
        <row r="1194">
          <cell r="A1194" t="str">
            <v>0714010144</v>
          </cell>
          <cell r="B1194" t="str">
            <v>Rimanenze iniziali dispositivi da sutura</v>
          </cell>
          <cell r="C1194">
            <v>1</v>
          </cell>
          <cell r="D1194">
            <v>130434.92</v>
          </cell>
          <cell r="E1194">
            <v>0</v>
          </cell>
          <cell r="F1194">
            <v>-130434.92</v>
          </cell>
        </row>
        <row r="1195">
          <cell r="A1195" t="str">
            <v>0714010144 Totale</v>
          </cell>
          <cell r="C1195">
            <v>1</v>
          </cell>
          <cell r="D1195">
            <v>130434.92</v>
          </cell>
          <cell r="E1195">
            <v>0</v>
          </cell>
          <cell r="F1195">
            <v>-130434.92</v>
          </cell>
        </row>
        <row r="1196">
          <cell r="A1196" t="str">
            <v>0714010145</v>
          </cell>
          <cell r="B1196" t="str">
            <v>Rimanenze iniziali dispositivi per sistema nervoso e midollare</v>
          </cell>
          <cell r="C1196">
            <v>1</v>
          </cell>
          <cell r="D1196">
            <v>8661.2800000000007</v>
          </cell>
          <cell r="E1196">
            <v>0</v>
          </cell>
          <cell r="F1196">
            <v>-8661.2800000000007</v>
          </cell>
        </row>
        <row r="1197">
          <cell r="A1197" t="str">
            <v>0714010145 Totale</v>
          </cell>
          <cell r="C1197">
            <v>1</v>
          </cell>
          <cell r="D1197">
            <v>8661.2800000000007</v>
          </cell>
          <cell r="E1197">
            <v>0</v>
          </cell>
          <cell r="F1197">
            <v>-8661.2800000000007</v>
          </cell>
        </row>
        <row r="1198">
          <cell r="A1198" t="str">
            <v>0714010146</v>
          </cell>
          <cell r="B1198" t="str">
            <v>Rimanenze iniziali dispositivi per odontoiatria, oftalmologoa e otorinolaringoiatria</v>
          </cell>
          <cell r="C1198">
            <v>1</v>
          </cell>
          <cell r="D1198">
            <v>44056.81</v>
          </cell>
          <cell r="E1198">
            <v>0</v>
          </cell>
          <cell r="F1198">
            <v>-44056.81</v>
          </cell>
        </row>
        <row r="1199">
          <cell r="A1199" t="str">
            <v>0714010146 Totale</v>
          </cell>
          <cell r="C1199">
            <v>1</v>
          </cell>
          <cell r="D1199">
            <v>44056.81</v>
          </cell>
          <cell r="E1199">
            <v>0</v>
          </cell>
          <cell r="F1199">
            <v>-44056.81</v>
          </cell>
        </row>
        <row r="1200">
          <cell r="A1200" t="str">
            <v>0714010147</v>
          </cell>
          <cell r="B1200" t="str">
            <v>Rimanenze iniziali dispositivi per apparato respiratorio e anestesia</v>
          </cell>
          <cell r="C1200">
            <v>1</v>
          </cell>
          <cell r="D1200">
            <v>219042.88</v>
          </cell>
          <cell r="E1200">
            <v>0</v>
          </cell>
          <cell r="F1200">
            <v>-219042.88</v>
          </cell>
        </row>
        <row r="1201">
          <cell r="A1201" t="str">
            <v>0714010147 Totale</v>
          </cell>
          <cell r="C1201">
            <v>1</v>
          </cell>
          <cell r="D1201">
            <v>219042.88</v>
          </cell>
          <cell r="E1201">
            <v>0</v>
          </cell>
          <cell r="F1201">
            <v>-219042.88</v>
          </cell>
        </row>
        <row r="1202">
          <cell r="A1202" t="str">
            <v>0714010148</v>
          </cell>
          <cell r="B1202" t="str">
            <v>Rimanenze iniziali dispositivi di protezione e ausili per incontinenza (D.Lgs. 46/97)</v>
          </cell>
          <cell r="C1202">
            <v>1</v>
          </cell>
          <cell r="D1202">
            <v>364502.34</v>
          </cell>
          <cell r="E1202">
            <v>0</v>
          </cell>
          <cell r="F1202">
            <v>-364502.34</v>
          </cell>
        </row>
        <row r="1203">
          <cell r="A1203" t="str">
            <v>0714010148 Totale</v>
          </cell>
          <cell r="C1203">
            <v>1</v>
          </cell>
          <cell r="D1203">
            <v>364502.34</v>
          </cell>
          <cell r="E1203">
            <v>0</v>
          </cell>
          <cell r="F1203">
            <v>-364502.34</v>
          </cell>
        </row>
        <row r="1204">
          <cell r="A1204" t="str">
            <v>0714010149</v>
          </cell>
          <cell r="B1204" t="str">
            <v>Rimanenze iniziali dispositivi per apparato urogenitale</v>
          </cell>
          <cell r="C1204">
            <v>1</v>
          </cell>
          <cell r="D1204">
            <v>41522.910000000003</v>
          </cell>
          <cell r="E1204">
            <v>0</v>
          </cell>
          <cell r="F1204">
            <v>-41522.910000000003</v>
          </cell>
        </row>
        <row r="1205">
          <cell r="A1205" t="str">
            <v>0714010149 Totale</v>
          </cell>
          <cell r="C1205">
            <v>1</v>
          </cell>
          <cell r="D1205">
            <v>41522.910000000003</v>
          </cell>
          <cell r="E1205">
            <v>0</v>
          </cell>
          <cell r="F1205">
            <v>-41522.910000000003</v>
          </cell>
        </row>
        <row r="1206">
          <cell r="A1206" t="str">
            <v>0714010150</v>
          </cell>
          <cell r="B1206" t="str">
            <v>Rimanenze iniziali dispositivi vari</v>
          </cell>
          <cell r="C1206">
            <v>1</v>
          </cell>
          <cell r="D1206">
            <v>156514.87</v>
          </cell>
          <cell r="E1206">
            <v>0</v>
          </cell>
          <cell r="F1206">
            <v>-156514.87</v>
          </cell>
        </row>
        <row r="1207">
          <cell r="A1207" t="str">
            <v>0714010150 Totale</v>
          </cell>
          <cell r="C1207">
            <v>1</v>
          </cell>
          <cell r="D1207">
            <v>156514.87</v>
          </cell>
          <cell r="E1207">
            <v>0</v>
          </cell>
          <cell r="F1207">
            <v>-156514.87</v>
          </cell>
        </row>
        <row r="1208">
          <cell r="A1208" t="str">
            <v>0714010151</v>
          </cell>
          <cell r="B1208" t="str">
            <v>Rimanenze iniziali dispositivi per medicazioni generali e specialistiche</v>
          </cell>
          <cell r="C1208">
            <v>1</v>
          </cell>
          <cell r="D1208">
            <v>450958.76</v>
          </cell>
          <cell r="E1208">
            <v>0</v>
          </cell>
          <cell r="F1208">
            <v>-450958.76</v>
          </cell>
        </row>
        <row r="1209">
          <cell r="A1209" t="str">
            <v>0714010151 Totale</v>
          </cell>
          <cell r="C1209">
            <v>1</v>
          </cell>
          <cell r="D1209">
            <v>450958.76</v>
          </cell>
          <cell r="E1209">
            <v>0</v>
          </cell>
          <cell r="F1209">
            <v>-450958.76</v>
          </cell>
        </row>
        <row r="1210">
          <cell r="A1210" t="str">
            <v>0714010152</v>
          </cell>
          <cell r="B1210" t="str">
            <v>Rimanenze iniziali Farmaci innovativi</v>
          </cell>
          <cell r="C1210">
            <v>1</v>
          </cell>
          <cell r="D1210">
            <v>1213741.08</v>
          </cell>
          <cell r="E1210">
            <v>0</v>
          </cell>
          <cell r="F1210">
            <v>-1213741.08</v>
          </cell>
        </row>
        <row r="1211">
          <cell r="A1211" t="str">
            <v>0714010152 Totale</v>
          </cell>
          <cell r="C1211">
            <v>1</v>
          </cell>
          <cell r="D1211">
            <v>1213741.08</v>
          </cell>
          <cell r="E1211">
            <v>0</v>
          </cell>
          <cell r="F1211">
            <v>-1213741.08</v>
          </cell>
        </row>
        <row r="1212">
          <cell r="A1212" t="str">
            <v>0714010153</v>
          </cell>
          <cell r="B1212" t="str">
            <v>Rimanenze iniziali dispositivi medici - kit o assemblati</v>
          </cell>
          <cell r="C1212">
            <v>1</v>
          </cell>
          <cell r="D1212">
            <v>517138.45</v>
          </cell>
          <cell r="E1212">
            <v>0</v>
          </cell>
          <cell r="F1212">
            <v>-517138.45</v>
          </cell>
        </row>
        <row r="1213">
          <cell r="A1213" t="str">
            <v>0714010153 Totale</v>
          </cell>
          <cell r="C1213">
            <v>1</v>
          </cell>
          <cell r="D1213">
            <v>517138.45</v>
          </cell>
          <cell r="E1213">
            <v>0</v>
          </cell>
          <cell r="F1213">
            <v>-517138.45</v>
          </cell>
        </row>
        <row r="1214">
          <cell r="A1214" t="str">
            <v>0714020102</v>
          </cell>
          <cell r="B1214" t="str">
            <v>Rimanenze iniziali materiali di guardaroba, di pulizia e di convivenza in genere</v>
          </cell>
          <cell r="C1214">
            <v>1</v>
          </cell>
          <cell r="D1214">
            <v>21609.7</v>
          </cell>
          <cell r="E1214">
            <v>0</v>
          </cell>
          <cell r="F1214">
            <v>-21609.7</v>
          </cell>
        </row>
        <row r="1215">
          <cell r="A1215" t="str">
            <v>0714020102 Totale</v>
          </cell>
          <cell r="C1215">
            <v>1</v>
          </cell>
          <cell r="D1215">
            <v>21609.7</v>
          </cell>
          <cell r="E1215">
            <v>0</v>
          </cell>
          <cell r="F1215">
            <v>-21609.7</v>
          </cell>
        </row>
        <row r="1216">
          <cell r="A1216" t="str">
            <v>0714020104</v>
          </cell>
          <cell r="B1216" t="str">
            <v>Rimanenze iniziali supporti informatici</v>
          </cell>
          <cell r="C1216">
            <v>1</v>
          </cell>
          <cell r="D1216">
            <v>135252.60999999999</v>
          </cell>
          <cell r="E1216">
            <v>0</v>
          </cell>
          <cell r="F1216">
            <v>-135252.60999999999</v>
          </cell>
        </row>
        <row r="1217">
          <cell r="A1217" t="str">
            <v>0714020104 Totale</v>
          </cell>
          <cell r="C1217">
            <v>1</v>
          </cell>
          <cell r="D1217">
            <v>135252.60999999999</v>
          </cell>
          <cell r="E1217">
            <v>0</v>
          </cell>
          <cell r="F1217">
            <v>-135252.60999999999</v>
          </cell>
        </row>
        <row r="1218">
          <cell r="A1218" t="str">
            <v>0714020105</v>
          </cell>
          <cell r="B1218" t="str">
            <v>Rimanenze iniziali cancelleria e stampanti</v>
          </cell>
          <cell r="C1218">
            <v>1</v>
          </cell>
          <cell r="D1218">
            <v>153199.17000000001</v>
          </cell>
          <cell r="E1218">
            <v>0</v>
          </cell>
          <cell r="F1218">
            <v>-153199.17000000001</v>
          </cell>
        </row>
        <row r="1219">
          <cell r="A1219" t="str">
            <v>0714020105 Totale</v>
          </cell>
          <cell r="C1219">
            <v>1</v>
          </cell>
          <cell r="D1219">
            <v>153199.17000000001</v>
          </cell>
          <cell r="E1219">
            <v>0</v>
          </cell>
          <cell r="F1219">
            <v>-153199.17000000001</v>
          </cell>
        </row>
        <row r="1220">
          <cell r="A1220" t="str">
            <v>0714020106</v>
          </cell>
          <cell r="B1220" t="str">
            <v>Rimanenze iniziali materiali per la manutenzione di immobili e loro pertinenze</v>
          </cell>
          <cell r="C1220">
            <v>1</v>
          </cell>
          <cell r="D1220">
            <v>8418</v>
          </cell>
          <cell r="E1220">
            <v>0</v>
          </cell>
          <cell r="F1220">
            <v>-8418</v>
          </cell>
        </row>
        <row r="1221">
          <cell r="A1221" t="str">
            <v>0714020106 Totale</v>
          </cell>
          <cell r="C1221">
            <v>1</v>
          </cell>
          <cell r="D1221">
            <v>8418</v>
          </cell>
          <cell r="E1221">
            <v>0</v>
          </cell>
          <cell r="F1221">
            <v>-8418</v>
          </cell>
        </row>
        <row r="1222">
          <cell r="A1222" t="str">
            <v>0714020108</v>
          </cell>
          <cell r="B1222" t="str">
            <v>Rimanenze iniziali materiali per la manutenzione di attrezzature tecnico scientifiche sanitarie</v>
          </cell>
          <cell r="C1222">
            <v>1</v>
          </cell>
          <cell r="D1222">
            <v>1680.98</v>
          </cell>
          <cell r="E1222">
            <v>0</v>
          </cell>
          <cell r="F1222">
            <v>-1680.98</v>
          </cell>
        </row>
        <row r="1223">
          <cell r="A1223" t="str">
            <v>0714020108 Totale</v>
          </cell>
          <cell r="C1223">
            <v>1</v>
          </cell>
          <cell r="D1223">
            <v>1680.98</v>
          </cell>
          <cell r="E1223">
            <v>0</v>
          </cell>
          <cell r="F1223">
            <v>-1680.98</v>
          </cell>
        </row>
        <row r="1224">
          <cell r="A1224" t="str">
            <v>0714020111</v>
          </cell>
          <cell r="B1224" t="str">
            <v>Rimanenze iniziali altri beni e prodotti non sanitari</v>
          </cell>
          <cell r="C1224">
            <v>1</v>
          </cell>
          <cell r="D1224">
            <v>1904.74</v>
          </cell>
          <cell r="E1224">
            <v>0</v>
          </cell>
          <cell r="F1224">
            <v>-1904.74</v>
          </cell>
        </row>
        <row r="1225">
          <cell r="A1225" t="str">
            <v>0714020111 Totale</v>
          </cell>
          <cell r="C1225">
            <v>1</v>
          </cell>
          <cell r="D1225">
            <v>1904.74</v>
          </cell>
          <cell r="E1225">
            <v>0</v>
          </cell>
          <cell r="F1225">
            <v>-1904.74</v>
          </cell>
        </row>
        <row r="1226">
          <cell r="A1226" t="str">
            <v>0715030301</v>
          </cell>
          <cell r="B1226" t="str">
            <v>Accantonamenti per quote inutilizzate contributi da soggetti pubblici per ricerca</v>
          </cell>
          <cell r="C1226">
            <v>1</v>
          </cell>
          <cell r="D1226">
            <v>500000</v>
          </cell>
          <cell r="E1226">
            <v>0</v>
          </cell>
          <cell r="F1226">
            <v>-500000</v>
          </cell>
        </row>
        <row r="1227">
          <cell r="A1227" t="str">
            <v>0715030301 Totale</v>
          </cell>
          <cell r="C1227">
            <v>1</v>
          </cell>
          <cell r="D1227">
            <v>500000</v>
          </cell>
          <cell r="E1227">
            <v>0</v>
          </cell>
          <cell r="F1227">
            <v>-500000</v>
          </cell>
        </row>
        <row r="1228">
          <cell r="A1228" t="str">
            <v>0801010101</v>
          </cell>
          <cell r="B1228" t="str">
            <v>Interessi passivi su anticipazioni ordinarie di cassa</v>
          </cell>
          <cell r="C1228">
            <v>1</v>
          </cell>
          <cell r="D1228">
            <v>385862.75</v>
          </cell>
          <cell r="E1228">
            <v>0</v>
          </cell>
          <cell r="F1228">
            <v>-385862.75</v>
          </cell>
        </row>
        <row r="1229">
          <cell r="A1229" t="str">
            <v>0801010101 Totale</v>
          </cell>
          <cell r="C1229">
            <v>1</v>
          </cell>
          <cell r="D1229">
            <v>385862.75</v>
          </cell>
          <cell r="E1229">
            <v>0</v>
          </cell>
          <cell r="F1229">
            <v>-385862.75</v>
          </cell>
        </row>
        <row r="1230">
          <cell r="A1230" t="str">
            <v>0801030101</v>
          </cell>
          <cell r="B1230" t="str">
            <v>Interessi moratori</v>
          </cell>
          <cell r="C1230">
            <v>1</v>
          </cell>
          <cell r="D1230">
            <v>2685107.75</v>
          </cell>
          <cell r="E1230">
            <v>379183.05</v>
          </cell>
          <cell r="F1230">
            <v>-2305924.7000000002</v>
          </cell>
        </row>
        <row r="1231">
          <cell r="A1231" t="str">
            <v>0801030101 Totale</v>
          </cell>
          <cell r="C1231">
            <v>1</v>
          </cell>
          <cell r="D1231">
            <v>2685107.75</v>
          </cell>
          <cell r="E1231">
            <v>379183.05</v>
          </cell>
          <cell r="F1231">
            <v>-2305924.7000000002</v>
          </cell>
        </row>
        <row r="1232">
          <cell r="A1232" t="str">
            <v>0801030102</v>
          </cell>
          <cell r="B1232" t="str">
            <v>Altri interessi passivi</v>
          </cell>
          <cell r="C1232">
            <v>1</v>
          </cell>
          <cell r="D1232">
            <v>101598.5</v>
          </cell>
          <cell r="E1232">
            <v>0</v>
          </cell>
          <cell r="F1232">
            <v>-101598.5</v>
          </cell>
        </row>
        <row r="1233">
          <cell r="A1233" t="str">
            <v>0801030102 Totale</v>
          </cell>
          <cell r="C1233">
            <v>1</v>
          </cell>
          <cell r="D1233">
            <v>101598.5</v>
          </cell>
          <cell r="E1233">
            <v>0</v>
          </cell>
          <cell r="F1233">
            <v>-101598.5</v>
          </cell>
        </row>
        <row r="1234">
          <cell r="A1234" t="str">
            <v>0802010101</v>
          </cell>
          <cell r="B1234" t="str">
            <v>Altri oneri finanziari</v>
          </cell>
          <cell r="C1234">
            <v>1</v>
          </cell>
          <cell r="D1234">
            <v>196.26</v>
          </cell>
          <cell r="E1234">
            <v>0</v>
          </cell>
          <cell r="F1234">
            <v>-196.26</v>
          </cell>
        </row>
        <row r="1235">
          <cell r="A1235" t="str">
            <v>0802010101 Totale</v>
          </cell>
          <cell r="C1235">
            <v>1</v>
          </cell>
          <cell r="D1235">
            <v>196.26</v>
          </cell>
          <cell r="E1235">
            <v>0</v>
          </cell>
          <cell r="F1235">
            <v>-196.26</v>
          </cell>
        </row>
        <row r="1236">
          <cell r="A1236" t="str">
            <v>1001020302</v>
          </cell>
          <cell r="B1236" t="str">
            <v>Altre sopravvenienze passive v/Aziende sanitarie pubbliche della Regione</v>
          </cell>
          <cell r="C1236">
            <v>1</v>
          </cell>
          <cell r="D1236">
            <v>109020.67</v>
          </cell>
          <cell r="E1236">
            <v>448</v>
          </cell>
          <cell r="F1236">
            <v>-108572.67</v>
          </cell>
        </row>
        <row r="1237">
          <cell r="A1237" t="str">
            <v>1001020302 Totale</v>
          </cell>
          <cell r="C1237">
            <v>1</v>
          </cell>
          <cell r="D1237">
            <v>109020.67</v>
          </cell>
          <cell r="E1237">
            <v>448</v>
          </cell>
          <cell r="F1237">
            <v>-108572.67</v>
          </cell>
        </row>
        <row r="1238">
          <cell r="A1238" t="str">
            <v>1001020304</v>
          </cell>
          <cell r="B1238" t="str">
            <v>Sopravvenienze passive v/terzi relative al personale - dirigenza medica</v>
          </cell>
          <cell r="C1238">
            <v>1</v>
          </cell>
          <cell r="D1238">
            <v>9657454.290000001</v>
          </cell>
          <cell r="E1238">
            <v>6185587.9199999999</v>
          </cell>
          <cell r="F1238">
            <v>-3471866.370000001</v>
          </cell>
        </row>
        <row r="1239">
          <cell r="A1239" t="str">
            <v>1001020304 Totale</v>
          </cell>
          <cell r="C1239">
            <v>1</v>
          </cell>
          <cell r="D1239">
            <v>9657454.290000001</v>
          </cell>
          <cell r="E1239">
            <v>6185587.9199999999</v>
          </cell>
          <cell r="F1239">
            <v>-3471866.370000001</v>
          </cell>
        </row>
        <row r="1240">
          <cell r="A1240" t="str">
            <v>1001020305</v>
          </cell>
          <cell r="B1240" t="str">
            <v>Sopravvenienze passive v/terzi relative al personale - dirigenza non medica</v>
          </cell>
          <cell r="C1240">
            <v>1</v>
          </cell>
          <cell r="D1240">
            <v>2085711.92</v>
          </cell>
          <cell r="E1240">
            <v>1458497.75</v>
          </cell>
          <cell r="F1240">
            <v>-627214.16999999993</v>
          </cell>
        </row>
        <row r="1241">
          <cell r="A1241" t="str">
            <v>1001020305 Totale</v>
          </cell>
          <cell r="C1241">
            <v>1</v>
          </cell>
          <cell r="D1241">
            <v>2085711.92</v>
          </cell>
          <cell r="E1241">
            <v>1458497.75</v>
          </cell>
          <cell r="F1241">
            <v>-627214.16999999993</v>
          </cell>
        </row>
        <row r="1242">
          <cell r="A1242" t="str">
            <v>1001020306</v>
          </cell>
          <cell r="B1242" t="str">
            <v>Sopravvenienze passive v/terzi relative al personale - comparto</v>
          </cell>
          <cell r="C1242">
            <v>1</v>
          </cell>
          <cell r="D1242">
            <v>1899.9</v>
          </cell>
          <cell r="E1242">
            <v>155.01</v>
          </cell>
          <cell r="F1242">
            <v>-1744.89</v>
          </cell>
        </row>
        <row r="1243">
          <cell r="A1243" t="str">
            <v>1001020306 Totale</v>
          </cell>
          <cell r="C1243">
            <v>1</v>
          </cell>
          <cell r="D1243">
            <v>1899.9</v>
          </cell>
          <cell r="E1243">
            <v>155.01</v>
          </cell>
          <cell r="F1243">
            <v>-1744.89</v>
          </cell>
        </row>
        <row r="1244">
          <cell r="A1244" t="str">
            <v>1001020307</v>
          </cell>
          <cell r="B1244" t="str">
            <v>Sopravvenienze passive v/terzi relative alle convenzioni con medici di base</v>
          </cell>
          <cell r="C1244">
            <v>1</v>
          </cell>
          <cell r="D1244">
            <v>11215.56</v>
          </cell>
          <cell r="E1244">
            <v>0</v>
          </cell>
          <cell r="F1244">
            <v>-11215.56</v>
          </cell>
        </row>
        <row r="1245">
          <cell r="A1245" t="str">
            <v>1001020307 Totale</v>
          </cell>
          <cell r="C1245">
            <v>1</v>
          </cell>
          <cell r="D1245">
            <v>11215.56</v>
          </cell>
          <cell r="E1245">
            <v>0</v>
          </cell>
          <cell r="F1245">
            <v>-11215.56</v>
          </cell>
        </row>
        <row r="1246">
          <cell r="A1246" t="str">
            <v>1001020309</v>
          </cell>
          <cell r="B1246" t="str">
            <v>Sopravvenienze passive v/terzi relative all'acquisto prestazioni sanitarie da operatori accreditati</v>
          </cell>
          <cell r="C1246">
            <v>1</v>
          </cell>
          <cell r="D1246">
            <v>3415354.98</v>
          </cell>
          <cell r="E1246">
            <v>0</v>
          </cell>
          <cell r="F1246">
            <v>-3415354.98</v>
          </cell>
        </row>
        <row r="1247">
          <cell r="A1247" t="str">
            <v>1001020309 Totale</v>
          </cell>
          <cell r="C1247">
            <v>1</v>
          </cell>
          <cell r="D1247">
            <v>3415354.98</v>
          </cell>
          <cell r="E1247">
            <v>0</v>
          </cell>
          <cell r="F1247">
            <v>-3415354.98</v>
          </cell>
        </row>
        <row r="1248">
          <cell r="A1248" t="str">
            <v>1001020310</v>
          </cell>
          <cell r="B1248" t="str">
            <v>Sopravvenienze passive v/terzi relative all'acquisto di beni e servizi</v>
          </cell>
          <cell r="C1248">
            <v>1</v>
          </cell>
          <cell r="D1248">
            <v>7011027.5</v>
          </cell>
          <cell r="E1248">
            <v>3575.01</v>
          </cell>
          <cell r="F1248">
            <v>-7007452.4900000002</v>
          </cell>
        </row>
        <row r="1249">
          <cell r="A1249" t="str">
            <v>1001020310 Totale</v>
          </cell>
          <cell r="C1249">
            <v>1</v>
          </cell>
          <cell r="D1249">
            <v>7011027.5</v>
          </cell>
          <cell r="E1249">
            <v>3575.01</v>
          </cell>
          <cell r="F1249">
            <v>-7007452.4900000002</v>
          </cell>
        </row>
        <row r="1250">
          <cell r="A1250" t="str">
            <v>1001020312</v>
          </cell>
          <cell r="B1250" t="str">
            <v>Altre sopravvenienze passive v/terzi</v>
          </cell>
          <cell r="C1250">
            <v>1</v>
          </cell>
          <cell r="D1250">
            <v>5162360.22</v>
          </cell>
          <cell r="E1250">
            <v>886.44</v>
          </cell>
          <cell r="F1250">
            <v>-5161473.7799999993</v>
          </cell>
        </row>
        <row r="1251">
          <cell r="A1251" t="str">
            <v>1001020312 Totale</v>
          </cell>
          <cell r="C1251">
            <v>1</v>
          </cell>
          <cell r="D1251">
            <v>5162360.22</v>
          </cell>
          <cell r="E1251">
            <v>886.44</v>
          </cell>
          <cell r="F1251">
            <v>-5161473.7799999993</v>
          </cell>
        </row>
        <row r="1252">
          <cell r="A1252" t="str">
            <v>1001020406</v>
          </cell>
          <cell r="B1252" t="str">
            <v>Insussistenze passive v/terzi relative all'acquisto prestazioni sanitarie da operatori accreditati</v>
          </cell>
          <cell r="C1252">
            <v>1</v>
          </cell>
          <cell r="D1252">
            <v>769.61</v>
          </cell>
          <cell r="E1252">
            <v>0</v>
          </cell>
          <cell r="F1252">
            <v>-769.61</v>
          </cell>
        </row>
        <row r="1253">
          <cell r="A1253" t="str">
            <v>1001020406 Totale</v>
          </cell>
          <cell r="C1253">
            <v>1</v>
          </cell>
          <cell r="D1253">
            <v>769.61</v>
          </cell>
          <cell r="E1253">
            <v>0</v>
          </cell>
          <cell r="F1253">
            <v>-769.61</v>
          </cell>
        </row>
        <row r="1254">
          <cell r="A1254" t="str">
            <v>1001020407</v>
          </cell>
          <cell r="B1254" t="str">
            <v>Insussistenze passive v/terzi relative all'acquisto di beni e servizi</v>
          </cell>
          <cell r="C1254">
            <v>1</v>
          </cell>
          <cell r="D1254">
            <v>8880.64</v>
          </cell>
          <cell r="E1254">
            <v>0</v>
          </cell>
          <cell r="F1254">
            <v>-8880.64</v>
          </cell>
        </row>
        <row r="1255">
          <cell r="A1255" t="str">
            <v>1001020407 Totale</v>
          </cell>
          <cell r="C1255">
            <v>1</v>
          </cell>
          <cell r="D1255">
            <v>8880.64</v>
          </cell>
          <cell r="E1255">
            <v>0</v>
          </cell>
          <cell r="F1255">
            <v>-8880.64</v>
          </cell>
        </row>
        <row r="1256">
          <cell r="A1256" t="str">
            <v>1001020408</v>
          </cell>
          <cell r="B1256" t="str">
            <v>Altre insussistenze passive v/terzi</v>
          </cell>
          <cell r="C1256">
            <v>1</v>
          </cell>
          <cell r="D1256">
            <v>131748.69</v>
          </cell>
          <cell r="E1256">
            <v>0</v>
          </cell>
          <cell r="F1256">
            <v>-131748.69</v>
          </cell>
        </row>
        <row r="1257">
          <cell r="A1257" t="str">
            <v>1001020408 Totale</v>
          </cell>
          <cell r="C1257">
            <v>1</v>
          </cell>
          <cell r="D1257">
            <v>131748.69</v>
          </cell>
          <cell r="E1257">
            <v>0</v>
          </cell>
          <cell r="F1257">
            <v>-131748.69</v>
          </cell>
        </row>
        <row r="1258">
          <cell r="A1258" t="str">
            <v>1101010101</v>
          </cell>
          <cell r="B1258" t="str">
            <v>IRAP relativa al personale dipendente del ruolo sanitario</v>
          </cell>
          <cell r="C1258">
            <v>1</v>
          </cell>
          <cell r="D1258">
            <v>15202685.01</v>
          </cell>
          <cell r="E1258">
            <v>0</v>
          </cell>
          <cell r="F1258">
            <v>-15202685.01</v>
          </cell>
        </row>
        <row r="1259">
          <cell r="A1259" t="str">
            <v>1101010101 Totale</v>
          </cell>
          <cell r="C1259">
            <v>1</v>
          </cell>
          <cell r="D1259">
            <v>15202685.01</v>
          </cell>
          <cell r="E1259">
            <v>0</v>
          </cell>
          <cell r="F1259">
            <v>-15202685.01</v>
          </cell>
        </row>
        <row r="1260">
          <cell r="A1260" t="str">
            <v>1101010102</v>
          </cell>
          <cell r="B1260" t="str">
            <v>IRAP relativa al personale dipendente del ruolo professionale</v>
          </cell>
          <cell r="C1260">
            <v>1</v>
          </cell>
          <cell r="D1260">
            <v>48311.89</v>
          </cell>
          <cell r="E1260">
            <v>83.41</v>
          </cell>
          <cell r="F1260">
            <v>-48228.479999999996</v>
          </cell>
        </row>
        <row r="1261">
          <cell r="A1261" t="str">
            <v>1101010102 Totale</v>
          </cell>
          <cell r="C1261">
            <v>1</v>
          </cell>
          <cell r="D1261">
            <v>48311.89</v>
          </cell>
          <cell r="E1261">
            <v>83.41</v>
          </cell>
          <cell r="F1261">
            <v>-48228.479999999996</v>
          </cell>
        </row>
        <row r="1262">
          <cell r="A1262" t="str">
            <v>1101010103</v>
          </cell>
          <cell r="B1262" t="str">
            <v>IRAP relativa al personale dipendente del ruolo tecnico</v>
          </cell>
          <cell r="C1262">
            <v>1</v>
          </cell>
          <cell r="D1262">
            <v>1122804.49</v>
          </cell>
          <cell r="E1262">
            <v>660366.94999999995</v>
          </cell>
          <cell r="F1262">
            <v>-462437.54000000004</v>
          </cell>
        </row>
        <row r="1263">
          <cell r="A1263" t="str">
            <v>1101010103 Totale</v>
          </cell>
          <cell r="C1263">
            <v>1</v>
          </cell>
          <cell r="D1263">
            <v>1122804.49</v>
          </cell>
          <cell r="E1263">
            <v>660366.94999999995</v>
          </cell>
          <cell r="F1263">
            <v>-462437.54000000004</v>
          </cell>
        </row>
        <row r="1264">
          <cell r="A1264" t="str">
            <v>1101010104</v>
          </cell>
          <cell r="B1264" t="str">
            <v>IRAP relativa al personale dipendente del ruolo amministrativo</v>
          </cell>
          <cell r="C1264">
            <v>1</v>
          </cell>
          <cell r="D1264">
            <v>667664.23</v>
          </cell>
          <cell r="E1264">
            <v>33.97</v>
          </cell>
          <cell r="F1264">
            <v>-667630.26</v>
          </cell>
        </row>
        <row r="1265">
          <cell r="A1265" t="str">
            <v>1101010104 Totale</v>
          </cell>
          <cell r="C1265">
            <v>1</v>
          </cell>
          <cell r="D1265">
            <v>667664.23</v>
          </cell>
          <cell r="E1265">
            <v>33.97</v>
          </cell>
          <cell r="F1265">
            <v>-667630.26</v>
          </cell>
        </row>
        <row r="1266">
          <cell r="A1266" t="str">
            <v>1101020101</v>
          </cell>
          <cell r="B1266" t="str">
            <v>IRAP relativa a collaboratori e personale assimilato a lavoro dipendente</v>
          </cell>
          <cell r="C1266">
            <v>1</v>
          </cell>
          <cell r="D1266">
            <v>6741</v>
          </cell>
          <cell r="E1266">
            <v>0</v>
          </cell>
          <cell r="F1266">
            <v>-6741</v>
          </cell>
        </row>
        <row r="1267">
          <cell r="A1267" t="str">
            <v>1101020101 Totale</v>
          </cell>
          <cell r="C1267">
            <v>1</v>
          </cell>
          <cell r="D1267">
            <v>6741</v>
          </cell>
          <cell r="E1267">
            <v>0</v>
          </cell>
          <cell r="F1267">
            <v>-6741</v>
          </cell>
        </row>
        <row r="1268">
          <cell r="A1268" t="str">
            <v>1101020102</v>
          </cell>
          <cell r="B1268" t="str">
            <v>IRAP relativa ai medici di guardia medica</v>
          </cell>
          <cell r="C1268">
            <v>1</v>
          </cell>
          <cell r="D1268">
            <v>163335.60999999999</v>
          </cell>
          <cell r="E1268">
            <v>0</v>
          </cell>
          <cell r="F1268">
            <v>-163335.60999999999</v>
          </cell>
        </row>
        <row r="1269">
          <cell r="A1269" t="str">
            <v>1101020102 Totale</v>
          </cell>
          <cell r="C1269">
            <v>1</v>
          </cell>
          <cell r="D1269">
            <v>163335.60999999999</v>
          </cell>
          <cell r="E1269">
            <v>0</v>
          </cell>
          <cell r="F1269">
            <v>-163335.60999999999</v>
          </cell>
        </row>
        <row r="1270">
          <cell r="A1270" t="str">
            <v>1101020103</v>
          </cell>
          <cell r="B1270" t="str">
            <v>IRAP relativa ai medici 118</v>
          </cell>
          <cell r="C1270">
            <v>1</v>
          </cell>
          <cell r="D1270">
            <v>102368.36</v>
          </cell>
          <cell r="E1270">
            <v>0</v>
          </cell>
          <cell r="F1270">
            <v>-102368.36</v>
          </cell>
        </row>
        <row r="1271">
          <cell r="A1271" t="str">
            <v>1101020103 Totale</v>
          </cell>
          <cell r="C1271">
            <v>1</v>
          </cell>
          <cell r="D1271">
            <v>102368.36</v>
          </cell>
          <cell r="E1271">
            <v>0</v>
          </cell>
          <cell r="F1271">
            <v>-102368.36</v>
          </cell>
        </row>
        <row r="1272">
          <cell r="A1272" t="str">
            <v>1101020104</v>
          </cell>
          <cell r="B1272" t="str">
            <v>IRAP relativa ad altro (medicina dei servizi, psicologi, etc¿)</v>
          </cell>
          <cell r="C1272">
            <v>1</v>
          </cell>
          <cell r="D1272">
            <v>530104.53</v>
          </cell>
          <cell r="E1272">
            <v>0</v>
          </cell>
          <cell r="F1272">
            <v>-530104.53</v>
          </cell>
        </row>
        <row r="1273">
          <cell r="A1273" t="str">
            <v>1101020104 Totale</v>
          </cell>
          <cell r="C1273">
            <v>1</v>
          </cell>
          <cell r="D1273">
            <v>530104.53</v>
          </cell>
          <cell r="E1273">
            <v>0</v>
          </cell>
          <cell r="F1273">
            <v>-530104.53</v>
          </cell>
        </row>
        <row r="1274">
          <cell r="A1274" t="str">
            <v>1101030101</v>
          </cell>
          <cell r="B1274" t="str">
            <v>IRAP relativa ad attività intramoenia</v>
          </cell>
          <cell r="C1274">
            <v>1</v>
          </cell>
          <cell r="D1274">
            <v>306224.76</v>
          </cell>
          <cell r="E1274">
            <v>175.76999999999998</v>
          </cell>
          <cell r="F1274">
            <v>-306048.99</v>
          </cell>
        </row>
        <row r="1275">
          <cell r="A1275" t="str">
            <v>1101030101 Totale</v>
          </cell>
          <cell r="C1275">
            <v>1</v>
          </cell>
          <cell r="D1275">
            <v>306224.76</v>
          </cell>
          <cell r="E1275">
            <v>175.76999999999998</v>
          </cell>
          <cell r="F1275">
            <v>-306048.99</v>
          </cell>
        </row>
        <row r="1276">
          <cell r="A1276" t="str">
            <v>1101030102</v>
          </cell>
          <cell r="B1276" t="str">
            <v>IRAP libera professione relativa ad attività istituzionale (ex. art. 55 c. 2 CCNL)</v>
          </cell>
          <cell r="C1276">
            <v>1</v>
          </cell>
          <cell r="D1276">
            <v>368227.07999999996</v>
          </cell>
          <cell r="E1276">
            <v>47774.34</v>
          </cell>
          <cell r="F1276">
            <v>-320452.74</v>
          </cell>
        </row>
        <row r="1277">
          <cell r="A1277" t="str">
            <v>1101030102 Totale</v>
          </cell>
          <cell r="C1277">
            <v>1</v>
          </cell>
          <cell r="D1277">
            <v>368227.07999999996</v>
          </cell>
          <cell r="E1277">
            <v>47774.34</v>
          </cell>
          <cell r="F1277">
            <v>-320452.74</v>
          </cell>
        </row>
        <row r="1278">
          <cell r="A1278" t="str">
            <v>Totale complessivo</v>
          </cell>
          <cell r="C1278">
            <v>12482</v>
          </cell>
          <cell r="D1278">
            <v>7034002365.8400078</v>
          </cell>
          <cell r="E1278">
            <v>7034016705.3199902</v>
          </cell>
          <cell r="F1278">
            <v>14339.479982376099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R6" sqref="R6"/>
    </sheetView>
  </sheetViews>
  <sheetFormatPr defaultRowHeight="15" x14ac:dyDescent="0.25"/>
  <cols>
    <col min="1" max="1" width="13.140625" bestFit="1" customWidth="1"/>
    <col min="2" max="2" width="15.140625" bestFit="1" customWidth="1"/>
    <col min="3" max="3" width="13.42578125" bestFit="1" customWidth="1"/>
    <col min="4" max="4" width="17" bestFit="1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ht="90" x14ac:dyDescent="0.25">
      <c r="A2" s="3" t="s">
        <v>4</v>
      </c>
      <c r="B2" s="4" t="s">
        <v>5</v>
      </c>
      <c r="C2" s="5">
        <f t="array" ref="C2:C11">VLOOKUP($A$2:$A$11,[1]Foglio5!$A$1:$C$1278,3,0)</f>
        <v>2</v>
      </c>
      <c r="D2" s="9">
        <f t="array" ref="D2:D11">VLOOKUP($A$2:$A$11,[1]Foglio5!$A$1:$F$1278,6,0)</f>
        <v>347890.53</v>
      </c>
    </row>
    <row r="3" spans="1:4" ht="60" x14ac:dyDescent="0.25">
      <c r="A3" s="3" t="s">
        <v>6</v>
      </c>
      <c r="B3" s="4" t="s">
        <v>7</v>
      </c>
      <c r="C3" s="5">
        <v>3</v>
      </c>
      <c r="D3" s="9">
        <v>270641.13</v>
      </c>
    </row>
    <row r="4" spans="1:4" ht="75" x14ac:dyDescent="0.25">
      <c r="A4" s="3" t="s">
        <v>8</v>
      </c>
      <c r="B4" s="4" t="s">
        <v>9</v>
      </c>
      <c r="C4" s="5">
        <v>1</v>
      </c>
      <c r="D4" s="9">
        <v>2083266.26</v>
      </c>
    </row>
    <row r="5" spans="1:4" ht="75" x14ac:dyDescent="0.25">
      <c r="A5" s="3" t="s">
        <v>10</v>
      </c>
      <c r="B5" s="4" t="s">
        <v>11</v>
      </c>
      <c r="C5" s="5">
        <v>28</v>
      </c>
      <c r="D5" s="9">
        <v>37454.149999999994</v>
      </c>
    </row>
    <row r="6" spans="1:4" ht="105" x14ac:dyDescent="0.25">
      <c r="A6" s="3" t="s">
        <v>12</v>
      </c>
      <c r="B6" s="4" t="s">
        <v>13</v>
      </c>
      <c r="C6" s="5">
        <v>25</v>
      </c>
      <c r="D6" s="9">
        <v>32363.730000000098</v>
      </c>
    </row>
    <row r="7" spans="1:4" ht="30" x14ac:dyDescent="0.25">
      <c r="A7" s="3" t="s">
        <v>14</v>
      </c>
      <c r="B7" s="4" t="s">
        <v>15</v>
      </c>
      <c r="C7" s="5">
        <v>9</v>
      </c>
      <c r="D7" s="9">
        <v>30520435.909999996</v>
      </c>
    </row>
    <row r="8" spans="1:4" ht="75" x14ac:dyDescent="0.25">
      <c r="A8" s="3" t="s">
        <v>16</v>
      </c>
      <c r="B8" s="4" t="s">
        <v>17</v>
      </c>
      <c r="C8" s="5">
        <v>97</v>
      </c>
      <c r="D8" s="9">
        <v>47660376.24000001</v>
      </c>
    </row>
    <row r="9" spans="1:4" ht="45" x14ac:dyDescent="0.25">
      <c r="A9" s="3" t="s">
        <v>18</v>
      </c>
      <c r="B9" s="4" t="s">
        <v>19</v>
      </c>
      <c r="C9" s="5">
        <v>1613</v>
      </c>
      <c r="D9" s="9">
        <v>72038434.079999804</v>
      </c>
    </row>
    <row r="10" spans="1:4" ht="45" x14ac:dyDescent="0.25">
      <c r="A10" s="3" t="s">
        <v>20</v>
      </c>
      <c r="B10" s="4" t="s">
        <v>21</v>
      </c>
      <c r="C10" s="5">
        <v>27</v>
      </c>
      <c r="D10" s="9">
        <v>52093.799999999814</v>
      </c>
    </row>
    <row r="11" spans="1:4" ht="90" x14ac:dyDescent="0.25">
      <c r="A11" s="3" t="s">
        <v>22</v>
      </c>
      <c r="B11" s="4" t="s">
        <v>23</v>
      </c>
      <c r="C11" s="5">
        <v>205</v>
      </c>
      <c r="D11" s="9">
        <v>457934.66000000061</v>
      </c>
    </row>
    <row r="12" spans="1:4" x14ac:dyDescent="0.25">
      <c r="A12" s="6"/>
      <c r="B12" s="7" t="s">
        <v>24</v>
      </c>
      <c r="C12" s="8">
        <f>SUM(C2:C11)</f>
        <v>2010</v>
      </c>
      <c r="D12" s="10">
        <f>SUM(D2:D11)</f>
        <v>153500890.4899998</v>
      </c>
    </row>
    <row r="13" spans="1:4" x14ac:dyDescent="0.25">
      <c r="A13" s="6"/>
      <c r="B13" s="6"/>
      <c r="C13" s="6"/>
      <c r="D13" s="6"/>
    </row>
    <row r="14" spans="1:4" x14ac:dyDescent="0.25">
      <c r="A14" s="6"/>
      <c r="B14" s="6"/>
      <c r="C14" s="6"/>
      <c r="D14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Notturno</dc:creator>
  <cp:lastModifiedBy>Antonio Notturno</cp:lastModifiedBy>
  <dcterms:created xsi:type="dcterms:W3CDTF">2025-04-07T06:01:29Z</dcterms:created>
  <dcterms:modified xsi:type="dcterms:W3CDTF">2025-04-07T06:12:38Z</dcterms:modified>
</cp:coreProperties>
</file>